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MIPG II\CONTRATOS MIPG  MUNICIPIOS\CONCEJO CARTAGO MIPG\P4 GESTION PRESUPUESTAL Y EFICIENCIA DEL GASTO PUBLICO\"/>
    </mc:Choice>
  </mc:AlternateContent>
  <xr:revisionPtr revIDLastSave="0" documentId="13_ncr:1_{9913DB39-B9FC-44B3-A68B-A850B05C74FB}" xr6:coauthVersionLast="47" xr6:coauthVersionMax="47" xr10:uidLastSave="{00000000-0000-0000-0000-000000000000}"/>
  <bookViews>
    <workbookView xWindow="0" yWindow="0" windowWidth="23040" windowHeight="1236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<sst xmlns="http://schemas.openxmlformats.org/spreadsheetml/2006/main" count="194" uniqueCount="143">
  <si>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</si>
  <si>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</si>
  <si>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</si>
  <si>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</si>
  <si>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</si>
  <si>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</si>
  <si>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</si>
  <si>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</si>
  <si>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</si>
  <si>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</si>
  <si>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</si>
  <si>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</si>
  <si>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</si>
  <si>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</si>
  <si>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</si>
  <si>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</si>
  <si>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</si>
  <si>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</si>
  <si>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</si>
  <si>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</si>
  <si>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</si>
  <si>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</si>
  <si>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</si>
  <si>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</si>
  <si>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</si>
  <si>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</si>
  <si>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</si>
  <si>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</si>
  <si>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</si>
  <si>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</si>
  <si>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</si>
  <si>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</si>
  <si>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</si>
  <si>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</si>
  <si>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</si>
  <si>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</si>
  <si>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</si>
  <si>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</si>
  <si>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</si>
  <si>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</si>
  <si>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</si>
  <si>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</si>
  <si>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</si>
  <si>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</si>
  <si>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</si>
  <si>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</si>
  <si>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</si>
  <si>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</si>
  <si>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</si>
  <si>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</si>
  <si>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</si>
  <si>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</si>
  <si>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</si>
  <si>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</si>
  <si>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</si>
  <si>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</si>
  <si>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</si>
  <si>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</si>
  <si>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</si>
  <si>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</si>
  <si>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</si>
  <si>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</si>
  <si>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</si>
  <si>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</si>
  <si>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</si>
  <si>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</si>
  <si>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</si>
  <si>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</si>
  <si>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</si>
  <si>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</si>
  <si>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</si>
  <si>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</si>
  <si>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</si>
  <si>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</si>
  <si>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</si>
  <si>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</si>
  <si>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</si>
  <si>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</si>
  <si>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</si>
  <si>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</si>
  <si>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</si>
  <si>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</si>
  <si>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</si>
  <si>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</si>
  <si>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</si>
  <si>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</si>
  <si>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</si>
  <si>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</si>
  <si>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</si>
  <si>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</si>
  <si>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</si>
  <si>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</si>
  <si>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</si>
  <si>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</si>
  <si>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</si>
  <si>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</si>
  <si>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</si>
  <si>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</si>
  <si>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</si>
  <si>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</si>
  <si>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</si>
  <si>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</si>
  <si>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</si>
  <si>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</si>
  <si>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</si>
  <si>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</si>
  <si>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</si>
  <si>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</si>
  <si>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</si>
  <si>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</si>
  <si>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</si>
  <si>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</si>
  <si>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</si>
  <si>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</si>
  <si>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</si>
  <si>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</si>
  <si>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</si>
  <si>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</si>
  <si>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</si>
  <si>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</si>
  <si>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</si>
  <si>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</si>
  <si>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</si>
  <si>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</si>
  <si>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CONCEJO MUNICIPAL</t>
  </si>
  <si>
    <t>Aceptando que existen fuertes restricciones en el manejo del presupuesto ¿la Corporación pone el presupuesto al servicio de los resultados establecidos en la planeación institucional?</t>
  </si>
  <si>
    <t>No, el Concejo Municipal se encuentra en un proceso de transición para ejercer la autonomia presupuestal conforme a los lineamientos del Decreto 111 de 1996.</t>
  </si>
  <si>
    <t>Al no manejar el presupuesto por programas y no reportar inversiones, el Concejo Municipal se limita a cubrir los gastos operativos diarios, como salarios, servicios públicos, y suministros, sin destinar fondos para proyectos que puedan mejorar la infraestructura o servicios a largo plazo.</t>
  </si>
  <si>
    <t>"la asignación presupuestal se adapta a las prioridades del plan y registra un cumplimiento del 60%" muestra un esfuerzo por alinearse con las prioridades estratégicas, aunque el cumplimiento del 60% sugiere áreas para mejorar. Evaluar los factores internos y externos que afectan el cumplimiento, así como implementar medidas para mejorar la planificación, monitoreo y ejecución, puede ayudar a alcanzar un mayor nivel de cumplimiento en el futuro.</t>
  </si>
  <si>
    <t>La afirmación de que no hay correspondencia entre los programas del presupuesto y los programas del plan, registrando un cumplimiento del 0%, evidencia una grave ineficiencia en la gestión de recursos. Abordar esta desconexión mediante una mejor coordinación, comunicación y flexibilización del proceso presupuestario es crucial para asegurar que los recursos se utilicen de manera efectiva para alcanzar los objetivos estratégicos del plan.</t>
  </si>
  <si>
    <t>Aceptando las fuertes restricciones en el manejo del presupuesto, la afirmación de que la Corporación registra un 0% de alineación entre el presupuesto y los resultados de la planeación institucional destaca una necesidad urgente de revisión y mejora en varios frentes. Abordar las limitaciones regulatorias, mejorar la coordinación y fortalecer la gestión financiera son pasos clave para asegurar que los recursos se pongan al servicio de los resultados estratégicos establecidos en la planeación institucional.</t>
  </si>
  <si>
    <t>La afirmación de que no se ha realizado un análisis de la gestión presupuestal del año anterior, registrando un 0%, evidencia una grave falta de procesos de evaluación y mejora continua. Implementar herramientas y procesos de monitoreo y evaluación, capacitar al personal y fomentar una cultura de aprendizaje son pasos esenciales para asegurar que la gestión presupuestal de la Corporación sea efectiva, transparente y alineada con los objetivos estratégicos.</t>
  </si>
  <si>
    <t>Antes de la primera semana de junio se remite el anteproyecto del presupuesto de la vigencia siguiente siguiendo los lineamientos que en la materia expide la Secretaria de Hacienda Municipal</t>
  </si>
  <si>
    <t>Durante los tres (3) primeros meses de cada año, se elabora y se aprueba la versión del anteproyecto de presupuesto para la vigencia fiscal siguiente, siguiendo los lineamientos que en la materia expide la Secretaria +de Hacienda Municipal</t>
  </si>
  <si>
    <t xml:space="preserve">El Concejo esta desarrollando un proceso de autonomia presupuestal  por lo que se registra una fase preparatoria con la Secretaria de Hacienda para ejercer la autonomia presupuestal. En proceso de transformación administrativa </t>
  </si>
  <si>
    <r>
      <rPr>
        <b/>
        <sz val="8"/>
        <color rgb="FF002060"/>
        <rFont val="Arial"/>
        <family val="2"/>
      </rPr>
      <t xml:space="preserve">Evaluación de Procesos Administrativos: 
</t>
    </r>
    <r>
      <rPr>
        <sz val="8"/>
        <color rgb="FF002060"/>
        <rFont val="Arial"/>
        <family val="2"/>
      </rPr>
      <t xml:space="preserve">Análisis de Causas Raíz: Realizar un análisis exhaustivo para identificar los obstáculos y cuellos de botella en los procesos administrativos que están retrasando la ejecución del presupuesto.
Optimización de Procesos: Rediseñar los procesos administrativos para hacerlos más eficientes. Esto puede incluir la simplificación de procedimientos, la eliminación de pasos innecesarios y la automatización de tareas repetitivas.
Fortalecimiento de la Planificación:
Revisión y Ajuste de Metas: Revisar las metas presupuestales para asegurarse de que sean realistas y alcanzables. Ajustar las metas según sea necesario.
Planificación Detallada: Desarrollar planes detallados para cada área y programa, incluyendo cronogramas específicos y asignación de recursos.
</t>
    </r>
    <r>
      <rPr>
        <b/>
        <sz val="8"/>
        <color rgb="FF002060"/>
        <rFont val="Arial"/>
        <family val="2"/>
      </rPr>
      <t xml:space="preserve">
Periodo: 5/07/2024 L 31/12/2027</t>
    </r>
  </si>
  <si>
    <t>Implementación
Desarrollo de un Plan de Acción: Crear un plan de acción detallado que incluya todas las acciones de mejora, plazos específicos, responsables y recursos necesarios.
Asignación de Responsables: Designar responsables para la implementación de cada acción de mejora y establecer un sistema de rendición de cuentas.
Monitoreo y Evaluación Continua: Establecer un sistema de monitoreo y evaluación continua para medir el impacto de las acciones de mejora y realizar ajustes según sea necesario.
Implementando estas acciones de mejora, es posible aumentar significativamente el cumplimiento de la programación presupuestal, garantizando una ejecución más eficiente y efectiva de los recursos disponibles.</t>
  </si>
  <si>
    <t>Implementación del Plan de Mejora
Desarrollo de un Plan de Acción: Crear un plan de acción detallado que contemple las recomendaciones y acciones correctivas necesarias para mejorar el cumplimiento del presupuesto.
Asignación de Responsables: Designar responsables específicos para la implementación de cada acción, asegurando claridad en roles y responsabilidades.
Monitoreo Continuo: Establecer un sistema de monitoreo continuo para evaluar el progreso y realizar ajustes según sea necesario, asegurando que el presupuesto se ejecute de manera efectiva.</t>
  </si>
  <si>
    <t>1. Revisión del Anteproyecto de Presupuesto
Estructura y Asignaciones: Examinar cómo se ha estructurado el anteproyecto y cómo se han asignado los recursos a diferentes programas y áreas. Identificar si las asignaciones son realistas y alineadas con las prioridades estratégicas.
Bases de Cálculo: Evaluar las bases de cálculo utilizadas para las proyecciones de ingresos y gastos. Verificar si están fundamentadas en datos actualizados y confiables.
2. Identificación de Desviaciones
Comparación con Ejecuciones Anteriores: Comparar el anteproyecto actual con presupuestos y ejecuciones de años anteriores para identificar tendencias y patrones.
Identificación de Desviaciones: Determinar las áreas o programas específicos donde se han producido mayores desviaciones. Analizar las razones detrás de estas desviaciones, como cambios en la demanda de servicios, modificaciones en políticas, o problemas de gestión.
3. Análisis de Factores Internos y Externos
Factores Internos:
Gestión y Planificación: Evaluar la eficiencia de los procesos internos de gestión y planificación presupuestal.
Capacidad Administrativa: Analizar si la capacidad administrativa y los recursos humanos son adecuados para gestionar y ejecutar el presupuesto.
Periodo: 5/07/2024 L 31/12/2027</t>
  </si>
  <si>
    <t>1.Identificación de Obstáculos
Factores Internos:
Gestión y Eficiencia: Analizar si los procedimientos internos de gestión presupuestal han sido eficientes. Identificar posibles ineficiencias o cuellos de botella.
Capacitación del Personal: Verificar si el personal encargado de la ejecución presupuestal tiene la capacitación adecuada y si hay suficiente personal para gestionar las tareas.
Factores Externos:
Cambios Normativos: Evaluar si hubo cambios en la normativa que afectaron la ejecución presupuestal.
Factores Económicos: Considerar el impacto de factores económicos externos, como la inflación, cambios en los precios de los insumos, etc.
2. Evaluación de Procesos y Herramientas
Procesos Administrativos: Revisar los procesos administrativos relacionados con la aprobación y ejecución del presupuesto. Identificar posibles áreas de mejora en términos de eficiencia y eficacia.</t>
  </si>
  <si>
    <t>Recomendaciones y Acciones Correctivas
Mejoras en la Planificación:
Revisar Metas y Proyecciones: Ajustar las metas y proyecciones para que sean más realistas.
Planificación Detallada: Implementar una planificación más detallada que incluya cronogramas específicos y asignación clara de responsabilidades.
Fortalecimiento de la Gestión:
Capacitación del Personal: Implementar programas de capacitación para el personal en gestión presupuestal y uso de herramientas tecnológicas.
Mejora de Procesos Administrativos: Simplificar y optimizar los procesos administrativos relacionados con la ejecución presupuestal.
Monitoreo y Evaluación Continua:
Sistemas de Seguimiento: Implementar sistemas de seguimiento en tiempo real para monitorear la ejecución presupuestal y tomar acciones correctivas oportunas.
Informes Periódicos: Establecer un sistema de informes periódicos para evaluar el progreso y realizar ajustes necesarios.
Transparencia y Participación:
Rendición de Cuentas: Fortalecer los mecanismos de rendición de cuentas para asegurar una gestión responsable y transparente del presupuesto.
Participación Ciudadana: Involucrar a la ciudadanía en el seguimiento y evaluación del presupuesto para aumentar la transparencia y la eficiencia.
Implementando estas acciones, se puede mejorar significativamente la ejecución presupuestal, asegurando que los recursos disponibles se utilicen de manera efectiva y eficiente para alcanzar los objetivos establecidos.
PERIODO: 05/07/2024 al 31/12/2024</t>
  </si>
  <si>
    <t>Análisis Comparativo
Historial de Ejecución: Comparar la ejecución contractual actual con ejercicios anteriores para identificar tendencias y patrones.
Comparación con Proyecciones: Comparar la ejecución real con las proyecciones y presupuestos aprobados para identificar desviaciones significativas.</t>
  </si>
  <si>
    <t xml:space="preserve">Recomendaciones y Acciones Correctivas
Mejoras en la Planificación Contractual:
Revisar Metas y Proyecciones: Ajustar las metas y proyecciones para que sean más realistas.
Planificación Detallada: Implementar una planificación más detallada que incluya cronogramas específicos y asignación clara de responsabilidades.
Fortalecimiento de la Gestión:
Capacitación del Personal: Implementar programas de capacitación para el personal en gestión contractual y uso de herramientas tecnológicas.
Mejora de Procesos Administrativos: Simplificar y optimizar los procesos administrativos relacionados con la contratación.
Monitoreo y Evaluación Continua:
Sistemas de Seguimiento: Implementar sistemas de seguimiento en tiempo real para monitorear la ejecución contractual y tomar acciones correctivas oportunas.
Informes Periódicos: Establecer un sistema de informes periódicos para evaluar el progreso y realizar ajustes necesarios.
Transparencia y Participación:
Rendición de Cuentas: Fortalecer los mecanismos de rendición de cuentas para asegurar una gestión responsable y transparente del proceso de contratación.
Participación de Proveedores: Involucrar a los proveedores en el seguimiento y evaluación del proceso de contratación para aumentar la transparencia y la eficiencia.
Implementando estas acciones, se puede mejorar significativamente la ejecución contractual, asegurando que los recursos disponibles se utilicen de manera efectiva y eficiente para alcanzar los objetivos establecidos.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</si>
</sst>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3">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
      <sz val="18"/>
      <color theme="1"/>
      <name val="Arial"/>
      <family val="2"/>
    </font>
    <font>
      <b/>
      <sz val="8"/>
      <color rgb="FF002060"/>
      <name val="Arial"/>
      <family val="2"/>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19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6" fillId="0" borderId="28" xfId="0" applyFont="1"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164" fontId="3" fillId="0" borderId="0" xfId="0" applyNumberFormat="1" applyFont="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3" fillId="11" borderId="44" xfId="0" applyFont="1" applyFill="1" applyBorder="1" applyAlignment="1">
      <alignment vertical="center"/>
    </xf>
    <xf numFmtId="0" fontId="3" fillId="4" borderId="44" xfId="0" applyFont="1" applyFill="1" applyBorder="1" applyAlignment="1">
      <alignment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10" borderId="46" xfId="0" applyFont="1" applyFill="1" applyBorder="1" applyAlignment="1">
      <alignment vertical="center"/>
    </xf>
    <xf numFmtId="0" fontId="15"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7" borderId="0" xfId="0" applyFont="1" applyFill="1"/>
    <xf numFmtId="0" fontId="15" fillId="0" borderId="0" xfId="0" applyFont="1"/>
    <xf numFmtId="0" fontId="23" fillId="0" borderId="0" xfId="0" applyFont="1" applyAlignment="1">
      <alignment horizontal="center" vertical="center"/>
    </xf>
    <xf numFmtId="0" fontId="15" fillId="3" borderId="1" xfId="0" applyFont="1" applyFill="1" applyBorder="1" applyAlignment="1">
      <alignment horizontal="center" vertical="center"/>
    </xf>
    <xf numFmtId="0" fontId="3" fillId="12" borderId="42" xfId="0" applyFont="1" applyFill="1" applyBorder="1" applyAlignment="1">
      <alignment vertical="center"/>
    </xf>
    <xf numFmtId="0" fontId="3" fillId="13" borderId="44" xfId="0" applyFont="1" applyFill="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Alignment="1">
      <alignment vertical="center"/>
    </xf>
    <xf numFmtId="0" fontId="0" fillId="0" borderId="0" xfId="0" applyAlignment="1">
      <alignment vertical="center" wrapText="1"/>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5" fillId="0" borderId="6" xfId="0" applyFont="1" applyBorder="1" applyAlignment="1">
      <alignment vertical="center"/>
    </xf>
    <xf numFmtId="41" fontId="25" fillId="0" borderId="0" xfId="1" applyFont="1" applyAlignment="1">
      <alignment vertical="center"/>
    </xf>
    <xf numFmtId="0" fontId="29" fillId="7" borderId="16" xfId="0" applyFont="1" applyFill="1" applyBorder="1" applyAlignment="1">
      <alignment horizontal="center" vertical="center" wrapText="1"/>
    </xf>
    <xf numFmtId="0" fontId="31" fillId="0" borderId="0" xfId="0" applyFont="1" applyAlignment="1">
      <alignment horizontal="center" vertical="top"/>
    </xf>
    <xf numFmtId="0" fontId="30" fillId="0" borderId="13" xfId="0" applyFont="1" applyBorder="1" applyAlignment="1">
      <alignment vertical="center" wrapText="1"/>
    </xf>
    <xf numFmtId="0" fontId="29" fillId="7" borderId="18" xfId="0" applyFont="1" applyFill="1" applyBorder="1" applyAlignment="1">
      <alignment horizontal="center" vertical="center" wrapText="1"/>
    </xf>
    <xf numFmtId="0" fontId="30" fillId="0" borderId="13" xfId="0" applyFont="1" applyBorder="1" applyAlignment="1">
      <alignment horizontal="center" vertical="center"/>
    </xf>
    <xf numFmtId="0" fontId="31" fillId="0" borderId="0" xfId="0" applyFont="1" applyAlignment="1">
      <alignment horizontal="center" vertical="center"/>
    </xf>
    <xf numFmtId="0" fontId="30" fillId="0" borderId="47" xfId="0" applyFont="1" applyBorder="1" applyAlignment="1">
      <alignment vertical="center" wrapText="1"/>
    </xf>
    <xf numFmtId="0" fontId="29" fillId="7" borderId="47" xfId="0" applyFont="1" applyFill="1" applyBorder="1" applyAlignment="1">
      <alignment horizontal="center" vertical="center" wrapText="1"/>
    </xf>
    <xf numFmtId="0" fontId="30" fillId="0" borderId="47" xfId="0" applyFont="1" applyBorder="1" applyAlignment="1">
      <alignment horizontal="center" vertical="center"/>
    </xf>
    <xf numFmtId="0" fontId="30" fillId="0" borderId="48" xfId="0" applyFont="1" applyBorder="1" applyAlignment="1">
      <alignment vertical="center" wrapText="1"/>
    </xf>
    <xf numFmtId="0" fontId="29" fillId="7" borderId="48" xfId="0" applyFont="1" applyFill="1" applyBorder="1" applyAlignment="1">
      <alignment horizontal="center" vertical="center" wrapText="1"/>
    </xf>
    <xf numFmtId="0" fontId="30" fillId="0" borderId="48" xfId="0" applyFont="1" applyBorder="1" applyAlignment="1">
      <alignment horizontal="center" vertical="center"/>
    </xf>
    <xf numFmtId="0" fontId="30" fillId="0" borderId="49" xfId="0" applyFont="1" applyBorder="1" applyAlignment="1">
      <alignment vertical="center" wrapText="1"/>
    </xf>
    <xf numFmtId="0" fontId="29" fillId="7" borderId="49" xfId="0" applyFont="1" applyFill="1" applyBorder="1" applyAlignment="1">
      <alignment horizontal="center" vertical="center" wrapText="1"/>
    </xf>
    <xf numFmtId="0" fontId="30" fillId="0" borderId="49" xfId="0" applyFont="1" applyBorder="1" applyAlignment="1">
      <alignment horizontal="center" vertical="center"/>
    </xf>
    <xf numFmtId="0" fontId="30" fillId="0" borderId="15" xfId="0" applyFont="1" applyBorder="1" applyAlignment="1">
      <alignment vertical="center" wrapText="1"/>
    </xf>
    <xf numFmtId="0" fontId="29" fillId="7" borderId="40" xfId="0" applyFont="1" applyFill="1" applyBorder="1" applyAlignment="1">
      <alignment horizontal="center" vertical="center" wrapText="1"/>
    </xf>
    <xf numFmtId="0" fontId="30" fillId="0" borderId="15" xfId="0" applyFont="1" applyBorder="1" applyAlignment="1">
      <alignment horizontal="center" vertical="center"/>
    </xf>
    <xf numFmtId="0" fontId="30" fillId="0" borderId="14" xfId="0" applyFont="1" applyBorder="1" applyAlignment="1">
      <alignment vertical="center" wrapText="1"/>
    </xf>
    <xf numFmtId="0" fontId="29" fillId="7" borderId="14" xfId="0" applyFont="1" applyFill="1" applyBorder="1" applyAlignment="1">
      <alignment horizontal="center" vertical="center" wrapText="1"/>
    </xf>
    <xf numFmtId="0" fontId="32" fillId="0" borderId="0" xfId="0" applyFont="1" applyAlignment="1">
      <alignment vertical="center"/>
    </xf>
    <xf numFmtId="0" fontId="30" fillId="0" borderId="17" xfId="0" applyFont="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3" fillId="0" borderId="8" xfId="0" applyFont="1" applyBorder="1" applyAlignment="1">
      <alignment vertical="center"/>
    </xf>
    <xf numFmtId="0" fontId="25" fillId="0" borderId="9" xfId="0" applyFont="1" applyBorder="1" applyAlignment="1">
      <alignment vertical="center"/>
    </xf>
    <xf numFmtId="0" fontId="33"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7" fillId="0" borderId="13" xfId="0" applyFont="1" applyBorder="1" applyAlignment="1">
      <alignment vertical="center" wrapText="1"/>
    </xf>
    <xf numFmtId="0" fontId="8" fillId="0" borderId="47" xfId="0" applyFont="1" applyBorder="1" applyAlignment="1">
      <alignment horizontal="left" vertical="center" wrapText="1"/>
    </xf>
    <xf numFmtId="0" fontId="7" fillId="0" borderId="17" xfId="0" applyFont="1" applyBorder="1" applyAlignment="1">
      <alignment vertical="center" wrapText="1"/>
    </xf>
    <xf numFmtId="0" fontId="8" fillId="0" borderId="17" xfId="0" applyFont="1" applyBorder="1" applyAlignment="1">
      <alignment horizontal="left" vertical="center" wrapText="1"/>
    </xf>
    <xf numFmtId="0" fontId="7" fillId="0" borderId="49" xfId="0" applyFont="1" applyBorder="1" applyAlignment="1">
      <alignment vertical="center" wrapText="1"/>
    </xf>
    <xf numFmtId="0" fontId="7" fillId="0" borderId="48" xfId="0" applyFont="1" applyBorder="1" applyAlignment="1">
      <alignment vertical="center" wrapText="1"/>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14" borderId="0" xfId="0" applyFont="1" applyFill="1" applyAlignment="1">
      <alignment horizontal="center" vertical="center"/>
    </xf>
    <xf numFmtId="49" fontId="34" fillId="6"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2" fillId="0" borderId="0" xfId="0" applyFont="1" applyAlignment="1">
      <alignment horizontal="center" vertical="center"/>
    </xf>
    <xf numFmtId="0" fontId="10" fillId="14" borderId="50" xfId="0" applyFont="1" applyFill="1" applyBorder="1" applyAlignment="1">
      <alignment horizontal="center" vertical="center"/>
    </xf>
    <xf numFmtId="0" fontId="10" fillId="14" borderId="51" xfId="0" applyFont="1" applyFill="1" applyBorder="1" applyAlignment="1">
      <alignment horizontal="center" vertical="center"/>
    </xf>
    <xf numFmtId="0" fontId="10" fillId="14" borderId="52" xfId="0" applyFont="1" applyFill="1" applyBorder="1" applyAlignment="1">
      <alignment horizontal="center" vertical="center"/>
    </xf>
    <xf numFmtId="0" fontId="12" fillId="6"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top" wrapText="1"/>
    </xf>
    <xf numFmtId="0" fontId="35" fillId="15" borderId="12" xfId="0" applyFont="1" applyFill="1" applyBorder="1" applyAlignment="1">
      <alignment horizontal="center" vertical="center" wrapText="1"/>
    </xf>
    <xf numFmtId="0" fontId="35" fillId="15" borderId="11" xfId="0" applyFont="1" applyFill="1" applyBorder="1" applyAlignment="1">
      <alignment horizontal="center" vertical="center" wrapText="1"/>
    </xf>
    <xf numFmtId="0" fontId="35" fillId="15" borderId="24" xfId="0" applyFont="1" applyFill="1" applyBorder="1" applyAlignment="1">
      <alignment horizontal="center" vertical="center" wrapText="1"/>
    </xf>
    <xf numFmtId="0" fontId="36" fillId="15" borderId="23" xfId="0" applyFont="1" applyFill="1" applyBorder="1" applyAlignment="1">
      <alignment horizontal="center" vertical="center" wrapText="1"/>
    </xf>
    <xf numFmtId="0" fontId="35" fillId="15" borderId="37" xfId="0" applyFont="1" applyFill="1" applyBorder="1" applyAlignment="1">
      <alignment horizontal="center" vertical="center" wrapText="1"/>
    </xf>
    <xf numFmtId="0" fontId="35" fillId="15" borderId="39" xfId="0" applyFont="1" applyFill="1" applyBorder="1" applyAlignment="1">
      <alignment horizontal="center" vertical="center" wrapText="1"/>
    </xf>
    <xf numFmtId="0" fontId="28" fillId="0" borderId="33" xfId="0" applyFont="1" applyBorder="1" applyAlignment="1">
      <alignment horizontal="center" vertical="center"/>
    </xf>
    <xf numFmtId="0" fontId="25" fillId="0" borderId="34" xfId="0" applyFont="1" applyBorder="1" applyAlignment="1">
      <alignment horizontal="center" vertical="center"/>
    </xf>
    <xf numFmtId="0" fontId="28" fillId="7" borderId="19" xfId="0" applyFont="1" applyFill="1" applyBorder="1" applyAlignment="1">
      <alignment horizontal="center" vertical="center"/>
    </xf>
    <xf numFmtId="0" fontId="41" fillId="0" borderId="20"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164" fontId="28" fillId="0" borderId="19" xfId="0" applyNumberFormat="1" applyFont="1" applyBorder="1" applyAlignment="1">
      <alignment horizontal="center" vertical="center"/>
    </xf>
    <xf numFmtId="164" fontId="28" fillId="0" borderId="20" xfId="0" applyNumberFormat="1" applyFont="1" applyBorder="1" applyAlignment="1">
      <alignment horizontal="center" vertical="center"/>
    </xf>
    <xf numFmtId="164" fontId="28" fillId="0" borderId="21" xfId="0" applyNumberFormat="1" applyFont="1" applyBorder="1" applyAlignment="1">
      <alignment horizontal="center" vertical="center"/>
    </xf>
    <xf numFmtId="0" fontId="35" fillId="15" borderId="36" xfId="0" applyFont="1" applyFill="1" applyBorder="1" applyAlignment="1">
      <alignment horizontal="center" vertical="center" wrapText="1"/>
    </xf>
    <xf numFmtId="0" fontId="36" fillId="15" borderId="38"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164" fontId="18" fillId="0" borderId="47" xfId="0" applyNumberFormat="1" applyFont="1" applyBorder="1" applyAlignment="1">
      <alignment horizontal="center" vertical="center" wrapText="1"/>
    </xf>
    <xf numFmtId="164" fontId="18" fillId="0" borderId="48" xfId="0" applyNumberFormat="1" applyFont="1" applyBorder="1" applyAlignment="1">
      <alignment horizontal="center" vertical="center" wrapText="1"/>
    </xf>
    <xf numFmtId="164" fontId="18" fillId="0" borderId="4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0" fillId="0" borderId="22" xfId="0" applyFont="1" applyBorder="1" applyAlignment="1">
      <alignment horizontal="center" vertical="center" wrapText="1"/>
    </xf>
    <xf numFmtId="164" fontId="18" fillId="0" borderId="16" xfId="0" applyNumberFormat="1" applyFont="1" applyBorder="1" applyAlignment="1">
      <alignment horizontal="center" vertical="center" wrapText="1"/>
    </xf>
    <xf numFmtId="0" fontId="39" fillId="0" borderId="22" xfId="0" applyFont="1" applyBorder="1" applyAlignment="1">
      <alignment horizontal="center" vertical="center" wrapText="1"/>
    </xf>
    <xf numFmtId="0" fontId="12" fillId="0" borderId="16"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2" xfId="0"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38"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4" fontId="18" fillId="0" borderId="22"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3" fillId="0" borderId="0" xfId="0" applyFont="1" applyAlignment="1">
      <alignment horizontal="center"/>
    </xf>
    <xf numFmtId="0" fontId="22" fillId="0" borderId="0" xfId="0" applyFont="1" applyAlignment="1">
      <alignment horizont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8" fillId="0" borderId="53" xfId="0" applyFont="1" applyBorder="1" applyAlignment="1">
      <alignment horizontal="left" vertical="center" wrapText="1"/>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1"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19" fillId="0" borderId="1" xfId="0" applyFont="1" applyBorder="1" applyAlignment="1">
      <alignment horizontal="center" vertical="center" wrapText="1"/>
    </xf>
    <xf numFmtId="0" fontId="10" fillId="5" borderId="0" xfId="0" applyFont="1" applyFill="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vertical="center"/>
    </xf>
    <xf numFmtId="0" fontId="2"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1" xfId="0" applyBorder="1" applyAlignment="1">
      <alignment horizontal="center"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03720680191264E-2"/>
          <c:y val="0.11520243741461191"/>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268413040"/>
        <c:axId val="12684168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64.230769230769226</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268413040"/>
        <c:axId val="1268416848"/>
      </c:scatterChart>
      <c:catAx>
        <c:axId val="126841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6848"/>
        <c:crosses val="autoZero"/>
        <c:auto val="1"/>
        <c:lblAlgn val="ctr"/>
        <c:lblOffset val="100"/>
        <c:noMultiLvlLbl val="0"/>
      </c:catAx>
      <c:valAx>
        <c:axId val="1268416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3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1268410320"/>
        <c:axId val="1268415216"/>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26</c:v>
                </c:pt>
                <c:pt idx="1">
                  <c:v>20</c:v>
                </c:pt>
                <c:pt idx="2">
                  <c:v>92.727272727272734</c:v>
                </c:pt>
                <c:pt idx="3">
                  <c:v>84</c:v>
                </c:pt>
                <c:pt idx="4">
                  <c:v>20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1268410320"/>
        <c:axId val="1268415216"/>
      </c:scatterChart>
      <c:catAx>
        <c:axId val="12684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5216"/>
        <c:crosses val="autoZero"/>
        <c:auto val="1"/>
        <c:lblAlgn val="ctr"/>
        <c:lblOffset val="100"/>
        <c:noMultiLvlLbl val="0"/>
      </c:catAx>
      <c:valAx>
        <c:axId val="126841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8410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2.png"/><Relationship Id="rId5" Type="http://schemas.openxmlformats.org/officeDocument/2006/relationships/chart" Target="../charts/chart2.xml"/><Relationship Id="rId4" Type="http://schemas.openxmlformats.org/officeDocument/2006/relationships/image" Target="../media/image5.sv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12</xdr:col>
      <xdr:colOff>550333</xdr:colOff>
      <xdr:row>1</xdr:row>
      <xdr:rowOff>511543</xdr:rowOff>
    </xdr:from>
    <xdr:to>
      <xdr:col>16</xdr:col>
      <xdr:colOff>143933</xdr:colOff>
      <xdr:row>1</xdr:row>
      <xdr:rowOff>1153949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9800" y="630076"/>
          <a:ext cx="2743200" cy="642406"/>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327660</xdr:colOff>
          <xdr:row>1</xdr:row>
          <xdr:rowOff>274320</xdr:rowOff>
        </xdr:from>
        <xdr:to>
          <xdr:col>12</xdr:col>
          <xdr:colOff>335280</xdr:colOff>
          <xdr:row>1</xdr:row>
          <xdr:rowOff>1607820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14</xdr:col>
      <xdr:colOff>618066</xdr:colOff>
      <xdr:row>1</xdr:row>
      <xdr:rowOff>224276</xdr:rowOff>
    </xdr:from>
    <xdr:to>
      <xdr:col>17</xdr:col>
      <xdr:colOff>685799</xdr:colOff>
      <xdr:row>1</xdr:row>
      <xdr:rowOff>793321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78533" y="342809"/>
          <a:ext cx="2429933" cy="569045"/>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83820</xdr:colOff>
          <xdr:row>1</xdr:row>
          <xdr:rowOff>91440</xdr:rowOff>
        </xdr:from>
        <xdr:to>
          <xdr:col>12</xdr:col>
          <xdr:colOff>396240</xdr:colOff>
          <xdr:row>1</xdr:row>
          <xdr:rowOff>1508760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11</xdr:row>
      <xdr:rowOff>1247774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6</xdr:col>
      <xdr:colOff>2731293</xdr:colOff>
      <xdr:row>1</xdr:row>
      <xdr:rowOff>365240</xdr:rowOff>
    </xdr:from>
    <xdr:to>
      <xdr:col>8</xdr:col>
      <xdr:colOff>95250</xdr:colOff>
      <xdr:row>1</xdr:row>
      <xdr:rowOff>1021393</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341643" y="479540"/>
          <a:ext cx="2736057" cy="656153"/>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502920</xdr:colOff>
          <xdr:row>1</xdr:row>
          <xdr:rowOff>167640</xdr:rowOff>
        </xdr:from>
        <xdr:to>
          <xdr:col>6</xdr:col>
          <xdr:colOff>2004060</xdr:colOff>
          <xdr:row>1</xdr:row>
          <xdr:rowOff>1501140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404258</xdr:colOff>
      <xdr:row>1</xdr:row>
      <xdr:rowOff>356671</xdr:rowOff>
    </xdr:from>
    <xdr:to>
      <xdr:col>17</xdr:col>
      <xdr:colOff>186267</xdr:colOff>
      <xdr:row>1</xdr:row>
      <xdr:rowOff>1034420</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43458" y="432871"/>
          <a:ext cx="2931609" cy="67774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563880</xdr:colOff>
          <xdr:row>1</xdr:row>
          <xdr:rowOff>274320</xdr:rowOff>
        </xdr:from>
        <xdr:to>
          <xdr:col>12</xdr:col>
          <xdr:colOff>548640</xdr:colOff>
          <xdr:row>1</xdr:row>
          <xdr:rowOff>1684020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9</xdr:col>
      <xdr:colOff>914400</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2263140</xdr:colOff>
          <xdr:row>0</xdr:row>
          <xdr:rowOff>167640</xdr:rowOff>
        </xdr:from>
        <xdr:to>
          <xdr:col>9</xdr:col>
          <xdr:colOff>1356360</xdr:colOff>
          <xdr:row>0</xdr:row>
          <xdr:rowOff>1539240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254000</xdr:colOff>
      <xdr:row>0</xdr:row>
      <xdr:rowOff>364067</xdr:rowOff>
    </xdr:from>
    <xdr:to>
      <xdr:col>11</xdr:col>
      <xdr:colOff>857276</xdr:colOff>
      <xdr:row>0</xdr:row>
      <xdr:rowOff>1041816</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68000" y="364067"/>
          <a:ext cx="2931609" cy="677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7.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1.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3.emf"/><Relationship Id="rId4"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2" sqref="C2"/>
    </sheetView>
  </sheetViews>
  <sheetFormatPr baseColWidth="10" defaultColWidth="0" defaultRowHeight="14.4" zeroHeight="1"/>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9.75" customHeight="1" thickBot="1"/>
    <row r="2" spans="2:18" ht="144" customHeight="1">
      <c r="B2" s="42"/>
      <c r="C2" s="43"/>
      <c r="D2" s="43"/>
      <c r="E2" s="43"/>
      <c r="F2" s="43"/>
      <c r="G2" s="43"/>
      <c r="H2" s="43"/>
      <c r="I2" s="43"/>
      <c r="J2" s="43"/>
      <c r="K2" s="43"/>
      <c r="L2" s="43"/>
      <c r="M2" s="43"/>
      <c r="N2" s="43"/>
      <c r="O2" s="43"/>
      <c r="P2" s="43"/>
      <c r="Q2" s="43"/>
      <c r="R2" s="44"/>
    </row>
    <row r="3" spans="2:18" ht="27.9" customHeight="1">
      <c r="B3" s="45"/>
      <c r="C3" s="124" t="s">
        <v>121</v>
      </c>
      <c r="D3" s="124"/>
      <c r="E3" s="124"/>
      <c r="F3" s="124"/>
      <c r="G3" s="124"/>
      <c r="H3" s="124"/>
      <c r="I3" s="124"/>
      <c r="J3" s="124"/>
      <c r="K3" s="124"/>
      <c r="L3" s="124"/>
      <c r="M3" s="124"/>
      <c r="N3" s="124"/>
      <c r="O3" s="124"/>
      <c r="P3" s="124"/>
      <c r="Q3" s="124"/>
      <c r="R3" s="46"/>
    </row>
    <row r="4" spans="2:18" ht="3.9" customHeight="1">
      <c r="B4" s="45"/>
      <c r="C4" s="67"/>
      <c r="D4" s="67"/>
      <c r="E4" s="67"/>
      <c r="F4" s="67"/>
      <c r="G4" s="67"/>
      <c r="H4" s="67"/>
      <c r="I4" s="67"/>
      <c r="J4" s="67"/>
      <c r="K4" s="67"/>
      <c r="L4" s="67"/>
      <c r="M4" s="67"/>
      <c r="N4" s="67"/>
      <c r="O4" s="67"/>
      <c r="P4" s="67"/>
      <c r="Q4" s="67"/>
      <c r="R4" s="46"/>
    </row>
    <row r="5" spans="2:18" ht="27.9" customHeight="1">
      <c r="B5" s="45"/>
      <c r="C5" s="124" t="s">
        <v>119</v>
      </c>
      <c r="D5" s="124"/>
      <c r="E5" s="124"/>
      <c r="F5" s="124"/>
      <c r="G5" s="124"/>
      <c r="H5" s="124"/>
      <c r="I5" s="124"/>
      <c r="J5" s="124"/>
      <c r="K5" s="124"/>
      <c r="L5" s="124"/>
      <c r="M5" s="124"/>
      <c r="N5" s="124"/>
      <c r="O5" s="124"/>
      <c r="P5" s="124"/>
      <c r="Q5" s="124"/>
      <c r="R5" s="46"/>
    </row>
    <row r="6" spans="2:18">
      <c r="B6" s="45"/>
      <c r="R6" s="46"/>
    </row>
    <row r="7" spans="2:18">
      <c r="B7" s="45"/>
      <c r="R7" s="46"/>
    </row>
    <row r="8" spans="2:18" ht="24.75" customHeight="1">
      <c r="B8" s="45"/>
      <c r="D8" s="125" t="s">
        <v>5</v>
      </c>
      <c r="E8" s="125"/>
      <c r="F8" s="125"/>
      <c r="G8" s="125"/>
      <c r="H8" s="125"/>
      <c r="I8" s="125"/>
      <c r="J8" s="125"/>
      <c r="K8" s="125"/>
      <c r="L8" s="125"/>
      <c r="M8" s="125"/>
      <c r="N8" s="125"/>
      <c r="O8" s="125"/>
      <c r="P8" s="125"/>
      <c r="Q8" s="50"/>
      <c r="R8" s="46"/>
    </row>
    <row r="9" spans="2:18" ht="20.100000000000001" customHeight="1">
      <c r="B9" s="45"/>
      <c r="R9" s="46"/>
    </row>
    <row r="10" spans="2:18" ht="20.100000000000001" customHeight="1">
      <c r="B10" s="45"/>
      <c r="R10" s="46"/>
    </row>
    <row r="11" spans="2:18" ht="24.75" customHeight="1">
      <c r="B11" s="45"/>
      <c r="D11" s="125" t="s">
        <v>45</v>
      </c>
      <c r="E11" s="125"/>
      <c r="F11" s="125"/>
      <c r="G11" s="125"/>
      <c r="H11" s="125"/>
      <c r="I11" s="125"/>
      <c r="J11" s="125"/>
      <c r="K11" s="125"/>
      <c r="L11" s="125"/>
      <c r="M11" s="125"/>
      <c r="N11" s="125"/>
      <c r="O11" s="125"/>
      <c r="P11" s="125"/>
      <c r="Q11" s="50"/>
      <c r="R11" s="46"/>
    </row>
    <row r="12" spans="2:18" ht="20.100000000000001" customHeight="1">
      <c r="B12" s="45"/>
      <c r="R12" s="46"/>
    </row>
    <row r="13" spans="2:18" ht="20.100000000000001" customHeight="1">
      <c r="B13" s="45"/>
      <c r="R13" s="46"/>
    </row>
    <row r="14" spans="2:18" ht="24.75" customHeight="1">
      <c r="B14" s="45"/>
      <c r="D14" s="125" t="s">
        <v>46</v>
      </c>
      <c r="E14" s="125"/>
      <c r="F14" s="125"/>
      <c r="G14" s="125"/>
      <c r="H14" s="125"/>
      <c r="I14" s="125"/>
      <c r="J14" s="125"/>
      <c r="K14" s="125"/>
      <c r="L14" s="125"/>
      <c r="M14" s="125"/>
      <c r="N14" s="125"/>
      <c r="O14" s="125"/>
      <c r="P14" s="125"/>
      <c r="Q14" s="50"/>
      <c r="R14" s="46"/>
    </row>
    <row r="15" spans="2:18" ht="20.100000000000001" customHeight="1">
      <c r="B15" s="45"/>
      <c r="R15" s="46"/>
    </row>
    <row r="16" spans="2:18" ht="18.75" customHeight="1" thickBot="1">
      <c r="B16" s="47"/>
      <c r="C16" s="48"/>
      <c r="D16" s="48"/>
      <c r="E16" s="48"/>
      <c r="F16" s="48"/>
      <c r="G16" s="48"/>
      <c r="H16" s="48"/>
      <c r="I16" s="48"/>
      <c r="J16" s="48"/>
      <c r="K16" s="48"/>
      <c r="L16" s="48"/>
      <c r="M16" s="48"/>
      <c r="N16" s="48"/>
      <c r="O16" s="48"/>
      <c r="P16" s="48"/>
      <c r="Q16" s="48"/>
      <c r="R16" s="49"/>
    </row>
    <row r="17"/>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4</xdr:col>
                <xdr:colOff>327660</xdr:colOff>
                <xdr:row>1</xdr:row>
                <xdr:rowOff>274320</xdr:rowOff>
              </from>
              <to>
                <xdr:col>12</xdr:col>
                <xdr:colOff>335280</xdr:colOff>
                <xdr:row>1</xdr:row>
                <xdr:rowOff>1607820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3"/>
  <sheetViews>
    <sheetView showGridLines="0" showZeros="0" zoomScale="90" zoomScaleNormal="90" workbookViewId="0">
      <selection activeCell="C12" sqref="C12:S13"/>
    </sheetView>
  </sheetViews>
  <sheetFormatPr baseColWidth="10" defaultColWidth="0" defaultRowHeight="13.8" zeroHeight="1"/>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2" style="1" customWidth="1"/>
    <col min="22" max="25" width="0" style="1" hidden="1" customWidth="1"/>
    <col min="26" max="16384" width="11.44140625" style="1" hidden="1"/>
  </cols>
  <sheetData>
    <row r="1" spans="2:25" ht="9" customHeight="1" thickBot="1">
      <c r="C1" s="2"/>
      <c r="L1" s="1" t="s">
        <v>3</v>
      </c>
    </row>
    <row r="2" spans="2:25" ht="140.4" customHeight="1">
      <c r="B2" s="11"/>
      <c r="C2" s="12"/>
      <c r="D2" s="5"/>
      <c r="E2" s="5"/>
      <c r="F2" s="5"/>
      <c r="G2" s="5"/>
      <c r="H2" s="5"/>
      <c r="I2" s="5"/>
      <c r="J2" s="5"/>
      <c r="K2" s="5"/>
      <c r="L2" s="5"/>
      <c r="M2" s="13"/>
      <c r="N2" s="5"/>
      <c r="O2" s="5"/>
      <c r="P2" s="5"/>
      <c r="Q2" s="5"/>
      <c r="R2" s="5"/>
      <c r="S2" s="5"/>
      <c r="T2" s="6"/>
    </row>
    <row r="3" spans="2:25" ht="27.6">
      <c r="B3" s="14"/>
      <c r="C3" s="129" t="s">
        <v>122</v>
      </c>
      <c r="D3" s="130"/>
      <c r="E3" s="130"/>
      <c r="F3" s="130"/>
      <c r="G3" s="130"/>
      <c r="H3" s="130"/>
      <c r="I3" s="130"/>
      <c r="J3" s="130"/>
      <c r="K3" s="130"/>
      <c r="L3" s="130"/>
      <c r="M3" s="130"/>
      <c r="N3" s="130"/>
      <c r="O3" s="130"/>
      <c r="P3" s="130"/>
      <c r="Q3" s="130"/>
      <c r="R3" s="130"/>
      <c r="S3" s="131"/>
      <c r="T3" s="15"/>
      <c r="U3" s="4"/>
      <c r="V3" s="4"/>
      <c r="W3" s="4"/>
      <c r="X3" s="4"/>
      <c r="Y3" s="4"/>
    </row>
    <row r="4" spans="2:25" ht="7.5" customHeight="1">
      <c r="B4" s="14"/>
      <c r="C4" s="2"/>
      <c r="T4" s="7"/>
    </row>
    <row r="5" spans="2:25" ht="23.25" customHeight="1">
      <c r="B5" s="14"/>
      <c r="C5" s="132" t="s">
        <v>5</v>
      </c>
      <c r="D5" s="132"/>
      <c r="E5" s="132"/>
      <c r="F5" s="132"/>
      <c r="G5" s="132"/>
      <c r="H5" s="132"/>
      <c r="I5" s="132"/>
      <c r="J5" s="132"/>
      <c r="K5" s="132"/>
      <c r="L5" s="132"/>
      <c r="M5" s="132"/>
      <c r="N5" s="132"/>
      <c r="O5" s="132"/>
      <c r="P5" s="132"/>
      <c r="Q5" s="132"/>
      <c r="R5" s="132"/>
      <c r="S5" s="132"/>
      <c r="T5" s="7"/>
    </row>
    <row r="6" spans="2:25" ht="15" customHeight="1">
      <c r="B6" s="14"/>
      <c r="C6" s="2"/>
      <c r="T6" s="7"/>
    </row>
    <row r="7" spans="2:25" ht="15" customHeight="1">
      <c r="B7" s="14"/>
      <c r="C7" s="133" t="s">
        <v>62</v>
      </c>
      <c r="D7" s="133"/>
      <c r="E7" s="133"/>
      <c r="F7" s="133"/>
      <c r="G7" s="133"/>
      <c r="H7" s="133"/>
      <c r="I7" s="133"/>
      <c r="J7" s="133"/>
      <c r="K7" s="133"/>
      <c r="L7" s="133"/>
      <c r="M7" s="133"/>
      <c r="N7" s="133"/>
      <c r="O7" s="133"/>
      <c r="P7" s="133"/>
      <c r="Q7" s="133"/>
      <c r="R7" s="133"/>
      <c r="S7" s="133"/>
      <c r="T7" s="7"/>
    </row>
    <row r="8" spans="2:25" ht="15" customHeight="1">
      <c r="B8" s="14"/>
      <c r="C8" s="133"/>
      <c r="D8" s="133"/>
      <c r="E8" s="133"/>
      <c r="F8" s="133"/>
      <c r="G8" s="133"/>
      <c r="H8" s="133"/>
      <c r="I8" s="133"/>
      <c r="J8" s="133"/>
      <c r="K8" s="133"/>
      <c r="L8" s="133"/>
      <c r="M8" s="133"/>
      <c r="N8" s="133"/>
      <c r="O8" s="133"/>
      <c r="P8" s="133"/>
      <c r="Q8" s="133"/>
      <c r="R8" s="133"/>
      <c r="S8" s="133"/>
      <c r="T8" s="7"/>
    </row>
    <row r="9" spans="2:25" ht="15" customHeight="1">
      <c r="B9" s="14"/>
      <c r="C9" s="133"/>
      <c r="D9" s="133"/>
      <c r="E9" s="133"/>
      <c r="F9" s="133"/>
      <c r="G9" s="133"/>
      <c r="H9" s="133"/>
      <c r="I9" s="133"/>
      <c r="J9" s="133"/>
      <c r="K9" s="133"/>
      <c r="L9" s="133"/>
      <c r="M9" s="133"/>
      <c r="N9" s="133"/>
      <c r="O9" s="133"/>
      <c r="P9" s="133"/>
      <c r="Q9" s="133"/>
      <c r="R9" s="133"/>
      <c r="S9" s="133"/>
      <c r="T9" s="7"/>
    </row>
    <row r="10" spans="2:25" ht="15" customHeight="1">
      <c r="B10" s="14"/>
      <c r="C10" s="133"/>
      <c r="D10" s="133"/>
      <c r="E10" s="133"/>
      <c r="F10" s="133"/>
      <c r="G10" s="133"/>
      <c r="H10" s="133"/>
      <c r="I10" s="133"/>
      <c r="J10" s="133"/>
      <c r="K10" s="133"/>
      <c r="L10" s="133"/>
      <c r="M10" s="133"/>
      <c r="N10" s="133"/>
      <c r="O10" s="133"/>
      <c r="P10" s="133"/>
      <c r="Q10" s="133"/>
      <c r="R10" s="133"/>
      <c r="S10" s="133"/>
      <c r="T10" s="7"/>
    </row>
    <row r="11" spans="2:25" ht="15" customHeight="1">
      <c r="B11" s="14"/>
      <c r="C11" s="60"/>
      <c r="T11" s="7"/>
    </row>
    <row r="12" spans="2:25" ht="15" customHeight="1">
      <c r="B12" s="14"/>
      <c r="C12" s="126" t="s">
        <v>47</v>
      </c>
      <c r="D12" s="126"/>
      <c r="E12" s="126"/>
      <c r="F12" s="126"/>
      <c r="G12" s="126"/>
      <c r="H12" s="126"/>
      <c r="I12" s="126"/>
      <c r="J12" s="126"/>
      <c r="K12" s="126"/>
      <c r="L12" s="126"/>
      <c r="M12" s="126"/>
      <c r="N12" s="126"/>
      <c r="O12" s="126"/>
      <c r="P12" s="126"/>
      <c r="Q12" s="126"/>
      <c r="R12" s="126"/>
      <c r="S12" s="126"/>
      <c r="T12" s="7"/>
    </row>
    <row r="13" spans="2:25" ht="15" customHeight="1">
      <c r="B13" s="14"/>
      <c r="C13" s="126"/>
      <c r="D13" s="126"/>
      <c r="E13" s="126"/>
      <c r="F13" s="126"/>
      <c r="G13" s="126"/>
      <c r="H13" s="126"/>
      <c r="I13" s="126"/>
      <c r="J13" s="126"/>
      <c r="K13" s="126"/>
      <c r="L13" s="126"/>
      <c r="M13" s="126"/>
      <c r="N13" s="126"/>
      <c r="O13" s="126"/>
      <c r="P13" s="126"/>
      <c r="Q13" s="126"/>
      <c r="R13" s="126"/>
      <c r="S13" s="126"/>
      <c r="T13" s="7"/>
    </row>
    <row r="14" spans="2:25" ht="15" customHeight="1">
      <c r="B14" s="14"/>
      <c r="C14" s="60"/>
      <c r="T14" s="7"/>
    </row>
    <row r="15" spans="2:25" ht="15" customHeight="1">
      <c r="B15" s="14"/>
      <c r="C15" s="61" t="s">
        <v>48</v>
      </c>
      <c r="T15" s="7"/>
    </row>
    <row r="16" spans="2:25" ht="14.25" customHeight="1">
      <c r="B16" s="14"/>
      <c r="C16" s="60"/>
      <c r="T16" s="7"/>
    </row>
    <row r="17" spans="2:20" ht="15" customHeight="1">
      <c r="B17" s="14"/>
      <c r="C17" s="1" t="s">
        <v>24</v>
      </c>
      <c r="D17" s="63"/>
      <c r="E17" s="63"/>
      <c r="F17" s="63"/>
      <c r="G17" s="72"/>
      <c r="H17" s="72"/>
      <c r="I17" s="72"/>
      <c r="J17" s="72"/>
      <c r="K17" s="72"/>
      <c r="L17" s="72"/>
      <c r="M17" s="72"/>
      <c r="N17" s="72"/>
      <c r="O17" s="72"/>
      <c r="P17" s="72"/>
      <c r="Q17" s="72"/>
      <c r="R17" s="72"/>
      <c r="S17" s="72"/>
      <c r="T17" s="7"/>
    </row>
    <row r="18" spans="2:20" ht="15" customHeight="1">
      <c r="B18" s="14"/>
      <c r="C18" s="63"/>
      <c r="D18" s="63"/>
      <c r="E18" s="63"/>
      <c r="F18" s="63"/>
      <c r="G18" s="72"/>
      <c r="H18" s="72"/>
      <c r="I18" s="72"/>
      <c r="J18" s="72"/>
      <c r="K18" s="72"/>
      <c r="L18" s="72"/>
      <c r="M18" s="72"/>
      <c r="N18" s="72"/>
      <c r="O18" s="72"/>
      <c r="P18" s="72"/>
      <c r="Q18" s="72"/>
      <c r="R18" s="72"/>
      <c r="S18" s="72"/>
      <c r="T18" s="7"/>
    </row>
    <row r="19" spans="2:20" ht="15" customHeight="1">
      <c r="B19" s="14"/>
      <c r="C19" s="64" t="s">
        <v>10</v>
      </c>
      <c r="D19" s="60" t="s">
        <v>49</v>
      </c>
      <c r="E19" s="63"/>
      <c r="F19" s="63"/>
      <c r="T19" s="7"/>
    </row>
    <row r="20" spans="2:20" ht="15" customHeight="1">
      <c r="B20" s="14"/>
      <c r="C20" s="64" t="s">
        <v>10</v>
      </c>
      <c r="D20" s="1" t="s">
        <v>50</v>
      </c>
      <c r="E20" s="63"/>
      <c r="F20" s="63"/>
      <c r="T20" s="7"/>
    </row>
    <row r="21" spans="2:20" ht="15" customHeight="1">
      <c r="B21" s="14"/>
      <c r="C21" s="64" t="s">
        <v>10</v>
      </c>
      <c r="D21" s="1" t="s">
        <v>42</v>
      </c>
      <c r="E21" s="63"/>
      <c r="F21" s="63"/>
      <c r="T21" s="7"/>
    </row>
    <row r="22" spans="2:20" ht="15" customHeight="1">
      <c r="B22" s="14"/>
      <c r="C22" s="64" t="s">
        <v>10</v>
      </c>
      <c r="D22" s="1" t="s">
        <v>41</v>
      </c>
      <c r="E22" s="63"/>
      <c r="F22" s="63"/>
      <c r="T22" s="7"/>
    </row>
    <row r="23" spans="2:20" ht="15" customHeight="1">
      <c r="B23" s="14"/>
      <c r="C23" s="64" t="s">
        <v>10</v>
      </c>
      <c r="D23" s="1" t="s">
        <v>43</v>
      </c>
      <c r="E23" s="63"/>
      <c r="F23" s="63"/>
      <c r="T23" s="7"/>
    </row>
    <row r="24" spans="2:20" ht="15" customHeight="1">
      <c r="B24" s="14"/>
      <c r="C24" s="64" t="s">
        <v>10</v>
      </c>
      <c r="D24" s="1" t="s">
        <v>51</v>
      </c>
      <c r="E24" s="63"/>
      <c r="F24" s="63"/>
      <c r="T24" s="7"/>
    </row>
    <row r="25" spans="2:20" ht="15" customHeight="1">
      <c r="B25" s="14"/>
      <c r="C25" s="64" t="s">
        <v>10</v>
      </c>
      <c r="D25" s="60" t="s">
        <v>44</v>
      </c>
      <c r="E25" s="63"/>
      <c r="F25" s="63"/>
      <c r="T25" s="7"/>
    </row>
    <row r="26" spans="2:20" ht="15" customHeight="1">
      <c r="B26" s="14"/>
      <c r="C26" s="64"/>
      <c r="E26" s="63"/>
      <c r="F26" s="63"/>
      <c r="T26" s="7"/>
    </row>
    <row r="27" spans="2:20" ht="15" customHeight="1">
      <c r="B27" s="14"/>
      <c r="C27" s="1" t="s">
        <v>63</v>
      </c>
      <c r="T27" s="7"/>
    </row>
    <row r="28" spans="2:20" ht="15" customHeight="1">
      <c r="B28" s="14"/>
      <c r="T28" s="7"/>
    </row>
    <row r="29" spans="2:20" ht="15" customHeight="1">
      <c r="B29" s="14"/>
      <c r="C29" s="1" t="s">
        <v>23</v>
      </c>
      <c r="T29" s="7"/>
    </row>
    <row r="30" spans="2:20" ht="15" customHeight="1">
      <c r="B30" s="14"/>
      <c r="T30" s="7"/>
    </row>
    <row r="31" spans="2:20" ht="15" customHeight="1">
      <c r="B31" s="14"/>
      <c r="C31" s="68" t="s">
        <v>11</v>
      </c>
      <c r="D31" s="68" t="s">
        <v>12</v>
      </c>
      <c r="E31" s="68" t="s">
        <v>13</v>
      </c>
      <c r="T31" s="7"/>
    </row>
    <row r="32" spans="2:20" ht="15" customHeight="1">
      <c r="B32" s="14"/>
      <c r="C32" s="51" t="s">
        <v>14</v>
      </c>
      <c r="D32" s="52">
        <v>1</v>
      </c>
      <c r="E32" s="69"/>
      <c r="T32" s="7"/>
    </row>
    <row r="33" spans="2:20" ht="15" customHeight="1">
      <c r="B33" s="14"/>
      <c r="C33" s="53" t="s">
        <v>15</v>
      </c>
      <c r="D33" s="54">
        <v>2</v>
      </c>
      <c r="E33" s="70"/>
      <c r="T33" s="7"/>
    </row>
    <row r="34" spans="2:20" ht="15" customHeight="1">
      <c r="B34" s="14"/>
      <c r="C34" s="53" t="s">
        <v>16</v>
      </c>
      <c r="D34" s="54">
        <v>3</v>
      </c>
      <c r="E34" s="55"/>
      <c r="T34" s="7"/>
    </row>
    <row r="35" spans="2:20" ht="15" customHeight="1">
      <c r="B35" s="14"/>
      <c r="C35" s="53" t="s">
        <v>17</v>
      </c>
      <c r="D35" s="54">
        <v>4</v>
      </c>
      <c r="E35" s="56"/>
      <c r="T35" s="7"/>
    </row>
    <row r="36" spans="2:20" ht="15" customHeight="1">
      <c r="B36" s="14"/>
      <c r="C36" s="57" t="s">
        <v>18</v>
      </c>
      <c r="D36" s="58">
        <v>5</v>
      </c>
      <c r="E36" s="59"/>
      <c r="T36" s="7"/>
    </row>
    <row r="37" spans="2:20" ht="15" customHeight="1">
      <c r="B37" s="14"/>
      <c r="T37" s="7"/>
    </row>
    <row r="38" spans="2:20" ht="15" customHeight="1">
      <c r="B38" s="14"/>
      <c r="C38" s="126" t="s">
        <v>52</v>
      </c>
      <c r="D38" s="126"/>
      <c r="E38" s="126"/>
      <c r="F38" s="126"/>
      <c r="G38" s="126"/>
      <c r="H38" s="126"/>
      <c r="I38" s="126"/>
      <c r="J38" s="126"/>
      <c r="K38" s="126"/>
      <c r="L38" s="126"/>
      <c r="M38" s="126"/>
      <c r="N38" s="126"/>
      <c r="O38" s="126"/>
      <c r="P38" s="126"/>
      <c r="Q38" s="126"/>
      <c r="R38" s="126"/>
      <c r="S38" s="126"/>
      <c r="T38" s="7"/>
    </row>
    <row r="39" spans="2:20" ht="15" customHeight="1">
      <c r="B39" s="14"/>
      <c r="C39" s="126"/>
      <c r="D39" s="126"/>
      <c r="E39" s="126"/>
      <c r="F39" s="126"/>
      <c r="G39" s="126"/>
      <c r="H39" s="126"/>
      <c r="I39" s="126"/>
      <c r="J39" s="126"/>
      <c r="K39" s="126"/>
      <c r="L39" s="126"/>
      <c r="M39" s="126"/>
      <c r="N39" s="126"/>
      <c r="O39" s="126"/>
      <c r="P39" s="126"/>
      <c r="Q39" s="126"/>
      <c r="R39" s="126"/>
      <c r="S39" s="126"/>
      <c r="T39" s="7"/>
    </row>
    <row r="40" spans="2:20" ht="15" customHeight="1">
      <c r="B40" s="14"/>
      <c r="T40" s="7"/>
    </row>
    <row r="41" spans="2:20" ht="15" customHeight="1">
      <c r="B41" s="14"/>
      <c r="C41" s="73" t="s">
        <v>64</v>
      </c>
      <c r="M41" s="1"/>
      <c r="T41" s="7"/>
    </row>
    <row r="42" spans="2:20" ht="15" customHeight="1">
      <c r="B42" s="14"/>
      <c r="M42" s="1"/>
      <c r="T42" s="7"/>
    </row>
    <row r="43" spans="2:20" ht="15" customHeight="1">
      <c r="B43" s="14"/>
      <c r="C43" s="134" t="s">
        <v>65</v>
      </c>
      <c r="D43" s="134"/>
      <c r="E43" s="134"/>
      <c r="F43" s="134"/>
      <c r="G43" s="134"/>
      <c r="H43" s="134"/>
      <c r="I43" s="134"/>
      <c r="J43" s="134"/>
      <c r="K43" s="134"/>
      <c r="L43" s="134"/>
      <c r="M43" s="134"/>
      <c r="N43" s="134"/>
      <c r="O43" s="134"/>
      <c r="P43" s="134"/>
      <c r="Q43" s="134"/>
      <c r="R43" s="134"/>
      <c r="S43" s="134"/>
      <c r="T43" s="7"/>
    </row>
    <row r="44" spans="2:20" ht="15" customHeight="1">
      <c r="B44" s="14"/>
      <c r="C44" s="134"/>
      <c r="D44" s="134"/>
      <c r="E44" s="134"/>
      <c r="F44" s="134"/>
      <c r="G44" s="134"/>
      <c r="H44" s="134"/>
      <c r="I44" s="134"/>
      <c r="J44" s="134"/>
      <c r="K44" s="134"/>
      <c r="L44" s="134"/>
      <c r="M44" s="134"/>
      <c r="N44" s="134"/>
      <c r="O44" s="134"/>
      <c r="P44" s="134"/>
      <c r="Q44" s="134"/>
      <c r="R44" s="134"/>
      <c r="S44" s="134"/>
      <c r="T44" s="7"/>
    </row>
    <row r="45" spans="2:20" ht="15" customHeight="1">
      <c r="B45" s="14"/>
      <c r="C45" s="134"/>
      <c r="D45" s="134"/>
      <c r="E45" s="134"/>
      <c r="F45" s="134"/>
      <c r="G45" s="134"/>
      <c r="H45" s="134"/>
      <c r="I45" s="134"/>
      <c r="J45" s="134"/>
      <c r="K45" s="134"/>
      <c r="L45" s="134"/>
      <c r="M45" s="134"/>
      <c r="N45" s="134"/>
      <c r="O45" s="134"/>
      <c r="P45" s="134"/>
      <c r="Q45" s="134"/>
      <c r="R45" s="134"/>
      <c r="S45" s="134"/>
      <c r="T45" s="7"/>
    </row>
    <row r="46" spans="2:20" ht="15" customHeight="1">
      <c r="B46" s="14"/>
      <c r="M46" s="1"/>
      <c r="T46" s="7"/>
    </row>
    <row r="47" spans="2:20" ht="15" customHeight="1">
      <c r="B47" s="14"/>
      <c r="C47" s="126" t="s">
        <v>66</v>
      </c>
      <c r="D47" s="126"/>
      <c r="E47" s="126"/>
      <c r="F47" s="126"/>
      <c r="G47" s="126"/>
      <c r="H47" s="126"/>
      <c r="I47" s="126"/>
      <c r="J47" s="126"/>
      <c r="K47" s="126"/>
      <c r="L47" s="126"/>
      <c r="M47" s="126"/>
      <c r="N47" s="126"/>
      <c r="O47" s="126"/>
      <c r="P47" s="126"/>
      <c r="Q47" s="126"/>
      <c r="R47" s="126"/>
      <c r="S47" s="126"/>
      <c r="T47" s="7"/>
    </row>
    <row r="48" spans="2:20" ht="15" customHeight="1">
      <c r="B48" s="14"/>
      <c r="C48" s="126"/>
      <c r="D48" s="126"/>
      <c r="E48" s="126"/>
      <c r="F48" s="126"/>
      <c r="G48" s="126"/>
      <c r="H48" s="126"/>
      <c r="I48" s="126"/>
      <c r="J48" s="126"/>
      <c r="K48" s="126"/>
      <c r="L48" s="126"/>
      <c r="M48" s="126"/>
      <c r="N48" s="126"/>
      <c r="O48" s="126"/>
      <c r="P48" s="126"/>
      <c r="Q48" s="126"/>
      <c r="R48" s="126"/>
      <c r="S48" s="126"/>
      <c r="T48" s="7"/>
    </row>
    <row r="49" spans="2:20" ht="15" customHeight="1">
      <c r="B49" s="14"/>
      <c r="T49" s="7"/>
    </row>
    <row r="50" spans="2:20" ht="15" customHeight="1">
      <c r="B50" s="14"/>
      <c r="C50" s="1" t="s">
        <v>25</v>
      </c>
      <c r="T50" s="7"/>
    </row>
    <row r="51" spans="2:20" ht="15" customHeight="1">
      <c r="B51" s="14"/>
      <c r="T51" s="7"/>
    </row>
    <row r="52" spans="2:20" ht="15" customHeight="1">
      <c r="B52" s="14"/>
      <c r="C52" s="60"/>
      <c r="T52" s="7"/>
    </row>
    <row r="53" spans="2:20" ht="15" customHeight="1">
      <c r="B53" s="14"/>
      <c r="C53" s="61" t="s">
        <v>26</v>
      </c>
      <c r="T53" s="7"/>
    </row>
    <row r="54" spans="2:20" ht="15" customHeight="1">
      <c r="B54" s="14"/>
      <c r="C54" s="60"/>
      <c r="T54" s="7"/>
    </row>
    <row r="55" spans="2:20" ht="15" customHeight="1">
      <c r="B55" s="14"/>
      <c r="C55" s="126" t="s">
        <v>53</v>
      </c>
      <c r="D55" s="126"/>
      <c r="E55" s="126"/>
      <c r="F55" s="126"/>
      <c r="G55" s="126"/>
      <c r="H55" s="126"/>
      <c r="I55" s="126"/>
      <c r="J55" s="126"/>
      <c r="K55" s="126"/>
      <c r="L55" s="126"/>
      <c r="M55" s="126"/>
      <c r="N55" s="126"/>
      <c r="O55" s="126"/>
      <c r="P55" s="126"/>
      <c r="Q55" s="126"/>
      <c r="R55" s="126"/>
      <c r="S55" s="126"/>
      <c r="T55" s="7"/>
    </row>
    <row r="56" spans="2:20" ht="15" customHeight="1">
      <c r="B56" s="14"/>
      <c r="T56" s="7"/>
    </row>
    <row r="57" spans="2:20" ht="15" customHeight="1">
      <c r="B57" s="14"/>
      <c r="C57" s="126" t="s">
        <v>54</v>
      </c>
      <c r="D57" s="126"/>
      <c r="E57" s="126"/>
      <c r="F57" s="126"/>
      <c r="G57" s="126"/>
      <c r="H57" s="126"/>
      <c r="I57" s="126"/>
      <c r="J57" s="126"/>
      <c r="K57" s="126"/>
      <c r="L57" s="126"/>
      <c r="M57" s="126"/>
      <c r="N57" s="126"/>
      <c r="O57" s="126"/>
      <c r="P57" s="126"/>
      <c r="Q57" s="126"/>
      <c r="R57" s="126"/>
      <c r="S57" s="126"/>
      <c r="T57" s="7"/>
    </row>
    <row r="58" spans="2:20" ht="15" customHeight="1">
      <c r="B58" s="14"/>
      <c r="C58" s="126"/>
      <c r="D58" s="126"/>
      <c r="E58" s="126"/>
      <c r="F58" s="126"/>
      <c r="G58" s="126"/>
      <c r="H58" s="126"/>
      <c r="I58" s="126"/>
      <c r="J58" s="126"/>
      <c r="K58" s="126"/>
      <c r="L58" s="126"/>
      <c r="M58" s="126"/>
      <c r="N58" s="126"/>
      <c r="O58" s="126"/>
      <c r="P58" s="126"/>
      <c r="Q58" s="126"/>
      <c r="R58" s="126"/>
      <c r="S58" s="126"/>
      <c r="T58" s="7"/>
    </row>
    <row r="59" spans="2:20" ht="15" customHeight="1">
      <c r="B59" s="14"/>
      <c r="T59" s="7"/>
    </row>
    <row r="60" spans="2:20" ht="15" customHeight="1">
      <c r="B60" s="14"/>
      <c r="C60" s="1" t="s">
        <v>55</v>
      </c>
      <c r="T60" s="7"/>
    </row>
    <row r="61" spans="2:20" ht="15" customHeight="1">
      <c r="B61" s="14"/>
      <c r="T61" s="7"/>
    </row>
    <row r="62" spans="2:20" ht="15" customHeight="1">
      <c r="B62" s="14"/>
      <c r="C62" s="126" t="s">
        <v>56</v>
      </c>
      <c r="D62" s="126"/>
      <c r="E62" s="126"/>
      <c r="F62" s="126"/>
      <c r="G62" s="126"/>
      <c r="H62" s="126"/>
      <c r="I62" s="126"/>
      <c r="J62" s="126"/>
      <c r="K62" s="126"/>
      <c r="L62" s="126"/>
      <c r="M62" s="126"/>
      <c r="N62" s="126"/>
      <c r="O62" s="126"/>
      <c r="P62" s="126"/>
      <c r="Q62" s="126"/>
      <c r="R62" s="126"/>
      <c r="S62" s="126"/>
      <c r="T62" s="7"/>
    </row>
    <row r="63" spans="2:20" ht="15" customHeight="1">
      <c r="B63" s="14"/>
      <c r="C63" s="126"/>
      <c r="D63" s="126"/>
      <c r="E63" s="126"/>
      <c r="F63" s="126"/>
      <c r="G63" s="126"/>
      <c r="H63" s="126"/>
      <c r="I63" s="126"/>
      <c r="J63" s="126"/>
      <c r="K63" s="126"/>
      <c r="L63" s="126"/>
      <c r="M63" s="126"/>
      <c r="N63" s="126"/>
      <c r="O63" s="126"/>
      <c r="P63" s="126"/>
      <c r="Q63" s="126"/>
      <c r="R63" s="126"/>
      <c r="S63" s="126"/>
      <c r="T63" s="7"/>
    </row>
    <row r="64" spans="2:20" ht="15" customHeight="1">
      <c r="B64" s="14"/>
      <c r="T64" s="7"/>
    </row>
    <row r="65" spans="2:20" ht="15" customHeight="1">
      <c r="B65" s="14"/>
      <c r="C65" s="126" t="s">
        <v>57</v>
      </c>
      <c r="D65" s="126"/>
      <c r="E65" s="126"/>
      <c r="F65" s="126"/>
      <c r="G65" s="126"/>
      <c r="H65" s="126"/>
      <c r="I65" s="126"/>
      <c r="J65" s="126"/>
      <c r="K65" s="126"/>
      <c r="L65" s="126"/>
      <c r="M65" s="126"/>
      <c r="N65" s="126"/>
      <c r="O65" s="126"/>
      <c r="P65" s="126"/>
      <c r="Q65" s="126"/>
      <c r="R65" s="126"/>
      <c r="S65" s="126"/>
      <c r="T65" s="7"/>
    </row>
    <row r="66" spans="2:20" ht="15" customHeight="1">
      <c r="B66" s="14"/>
      <c r="C66" s="126"/>
      <c r="D66" s="126"/>
      <c r="E66" s="126"/>
      <c r="F66" s="126"/>
      <c r="G66" s="126"/>
      <c r="H66" s="126"/>
      <c r="I66" s="126"/>
      <c r="J66" s="126"/>
      <c r="K66" s="126"/>
      <c r="L66" s="126"/>
      <c r="M66" s="126"/>
      <c r="N66" s="126"/>
      <c r="O66" s="126"/>
      <c r="P66" s="126"/>
      <c r="Q66" s="126"/>
      <c r="R66" s="126"/>
      <c r="S66" s="126"/>
      <c r="T66" s="7"/>
    </row>
    <row r="67" spans="2:20" ht="15" customHeight="1">
      <c r="B67" s="14"/>
      <c r="C67" s="74"/>
      <c r="D67" s="74"/>
      <c r="E67" s="74"/>
      <c r="F67" s="74"/>
      <c r="G67" s="74"/>
      <c r="H67" s="74"/>
      <c r="I67" s="74"/>
      <c r="J67" s="74"/>
      <c r="K67" s="74"/>
      <c r="L67" s="74"/>
      <c r="M67" s="74"/>
      <c r="N67" s="74"/>
      <c r="O67" s="74"/>
      <c r="P67" s="74"/>
      <c r="Q67" s="74"/>
      <c r="R67" s="74"/>
      <c r="S67" s="74"/>
      <c r="T67" s="7"/>
    </row>
    <row r="68" spans="2:20" ht="15" customHeight="1">
      <c r="B68" s="14"/>
      <c r="C68" s="60"/>
      <c r="T68" s="7"/>
    </row>
    <row r="69" spans="2:20" ht="15" customHeight="1">
      <c r="B69" s="14"/>
      <c r="C69" s="61" t="s">
        <v>58</v>
      </c>
      <c r="T69" s="7"/>
    </row>
    <row r="70" spans="2:20" ht="15.75" customHeight="1">
      <c r="B70" s="14"/>
      <c r="C70" s="60"/>
      <c r="T70" s="7"/>
    </row>
    <row r="71" spans="2:20" ht="15" customHeight="1">
      <c r="B71" s="14"/>
      <c r="C71" s="1" t="s">
        <v>31</v>
      </c>
      <c r="T71" s="7"/>
    </row>
    <row r="72" spans="2:20" ht="15" customHeight="1">
      <c r="B72" s="14"/>
      <c r="T72" s="7"/>
    </row>
    <row r="73" spans="2:20" ht="15" customHeight="1">
      <c r="B73" s="14"/>
      <c r="C73" s="1" t="s">
        <v>34</v>
      </c>
      <c r="T73" s="7"/>
    </row>
    <row r="74" spans="2:20" ht="15" customHeight="1">
      <c r="B74" s="14"/>
      <c r="T74" s="7"/>
    </row>
    <row r="75" spans="2:20" ht="15" customHeight="1">
      <c r="B75" s="14"/>
      <c r="C75" s="1" t="s">
        <v>67</v>
      </c>
      <c r="T75" s="7"/>
    </row>
    <row r="76" spans="2:20" ht="15" customHeight="1">
      <c r="B76" s="14"/>
      <c r="T76" s="7"/>
    </row>
    <row r="77" spans="2:20" ht="15" customHeight="1">
      <c r="B77" s="14"/>
      <c r="C77" s="64" t="s">
        <v>10</v>
      </c>
      <c r="D77" s="1" t="s">
        <v>32</v>
      </c>
      <c r="T77" s="7"/>
    </row>
    <row r="78" spans="2:20" ht="15" customHeight="1">
      <c r="B78" s="14"/>
      <c r="C78" s="64" t="s">
        <v>10</v>
      </c>
      <c r="D78" s="1" t="s">
        <v>33</v>
      </c>
      <c r="T78" s="7"/>
    </row>
    <row r="79" spans="2:20" ht="15" customHeight="1">
      <c r="B79" s="14"/>
      <c r="C79" s="64" t="s">
        <v>10</v>
      </c>
      <c r="D79" s="1" t="s">
        <v>68</v>
      </c>
      <c r="T79" s="7"/>
    </row>
    <row r="80" spans="2:20" ht="15" customHeight="1">
      <c r="B80" s="14"/>
      <c r="C80" s="64" t="s">
        <v>10</v>
      </c>
      <c r="D80" s="1" t="s">
        <v>61</v>
      </c>
      <c r="T80" s="7"/>
    </row>
    <row r="81" spans="2:20" ht="15" customHeight="1">
      <c r="B81" s="14"/>
      <c r="C81" s="60"/>
      <c r="T81" s="7"/>
    </row>
    <row r="82" spans="2:20" ht="15" customHeight="1">
      <c r="B82" s="14"/>
      <c r="C82" s="1" t="s">
        <v>123</v>
      </c>
      <c r="T82" s="7"/>
    </row>
    <row r="83" spans="2:20" ht="15" customHeight="1">
      <c r="B83" s="14"/>
      <c r="T83" s="7"/>
    </row>
    <row r="84" spans="2:20" ht="15" customHeight="1">
      <c r="B84" s="14"/>
      <c r="C84" s="64" t="s">
        <v>10</v>
      </c>
      <c r="D84" s="1" t="s">
        <v>69</v>
      </c>
      <c r="T84" s="7"/>
    </row>
    <row r="85" spans="2:20" ht="15" customHeight="1">
      <c r="B85" s="14"/>
      <c r="C85" s="64" t="s">
        <v>10</v>
      </c>
      <c r="D85" s="1" t="s">
        <v>70</v>
      </c>
      <c r="T85" s="7"/>
    </row>
    <row r="86" spans="2:20" ht="15" customHeight="1">
      <c r="B86" s="14"/>
      <c r="C86" s="64" t="s">
        <v>10</v>
      </c>
      <c r="D86" s="1" t="s">
        <v>71</v>
      </c>
      <c r="T86" s="7"/>
    </row>
    <row r="87" spans="2:20" ht="15" customHeight="1">
      <c r="B87" s="14"/>
      <c r="T87" s="7"/>
    </row>
    <row r="88" spans="2:20" ht="15" customHeight="1">
      <c r="B88" s="14"/>
      <c r="C88" s="126" t="s">
        <v>35</v>
      </c>
      <c r="D88" s="127"/>
      <c r="E88" s="127"/>
      <c r="F88" s="127"/>
      <c r="G88" s="127"/>
      <c r="H88" s="127"/>
      <c r="I88" s="127"/>
      <c r="J88" s="127"/>
      <c r="K88" s="127"/>
      <c r="L88" s="127"/>
      <c r="M88" s="127"/>
      <c r="N88" s="127"/>
      <c r="O88" s="127"/>
      <c r="P88" s="127"/>
      <c r="Q88" s="127"/>
      <c r="R88" s="127"/>
      <c r="S88" s="127"/>
      <c r="T88" s="7"/>
    </row>
    <row r="89" spans="2:20" ht="15" customHeight="1">
      <c r="B89" s="14"/>
      <c r="C89" s="127"/>
      <c r="D89" s="127"/>
      <c r="E89" s="127"/>
      <c r="F89" s="127"/>
      <c r="G89" s="127"/>
      <c r="H89" s="127"/>
      <c r="I89" s="127"/>
      <c r="J89" s="127"/>
      <c r="K89" s="127"/>
      <c r="L89" s="127"/>
      <c r="M89" s="127"/>
      <c r="N89" s="127"/>
      <c r="O89" s="127"/>
      <c r="P89" s="127"/>
      <c r="Q89" s="127"/>
      <c r="R89" s="127"/>
      <c r="S89" s="127"/>
      <c r="T89" s="7"/>
    </row>
    <row r="90" spans="2:20" ht="15" customHeight="1">
      <c r="B90" s="14"/>
      <c r="C90" s="64"/>
      <c r="T90" s="7"/>
    </row>
    <row r="91" spans="2:20" ht="15" customHeight="1" thickBot="1">
      <c r="B91" s="16"/>
      <c r="C91" s="8"/>
      <c r="D91" s="8"/>
      <c r="E91" s="8"/>
      <c r="F91" s="8"/>
      <c r="G91" s="8"/>
      <c r="H91" s="8"/>
      <c r="I91" s="8"/>
      <c r="J91" s="8"/>
      <c r="K91" s="8"/>
      <c r="L91" s="8"/>
      <c r="M91" s="9"/>
      <c r="N91" s="8"/>
      <c r="O91" s="8"/>
      <c r="P91" s="8"/>
      <c r="Q91" s="8"/>
      <c r="R91" s="8"/>
      <c r="S91" s="8"/>
      <c r="T91" s="10"/>
    </row>
    <row r="92" spans="2:20"/>
    <row r="93" spans="2:20"/>
    <row r="94" spans="2:20"/>
    <row r="95" spans="2:20"/>
    <row r="96" spans="2:20"/>
    <row r="97" spans="11:12"/>
    <row r="98" spans="11:12"/>
    <row r="99" spans="11:12" ht="17.399999999999999">
      <c r="K99" s="128" t="s">
        <v>28</v>
      </c>
      <c r="L99" s="128"/>
    </row>
    <row r="100" spans="11:12"/>
    <row r="101" spans="11:12"/>
    <row r="182"/>
    <row r="183"/>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2049" r:id="rId4">
          <objectPr defaultSize="0" autoPict="0" r:id="rId5">
            <anchor moveWithCells="1" sizeWithCells="1">
              <from>
                <xdr:col>5</xdr:col>
                <xdr:colOff>83820</xdr:colOff>
                <xdr:row>1</xdr:row>
                <xdr:rowOff>91440</xdr:rowOff>
              </from>
              <to>
                <xdr:col>12</xdr:col>
                <xdr:colOff>396240</xdr:colOff>
                <xdr:row>1</xdr:row>
                <xdr:rowOff>1508760</xdr:rowOff>
              </to>
            </anchor>
          </objectPr>
        </oleObject>
      </mc:Choice>
      <mc:Fallback>
        <oleObject progId="Word.Document.12"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
  <sheetViews>
    <sheetView showGridLines="0" showZeros="0" tabSelected="1" zoomScale="80" zoomScaleNormal="80" workbookViewId="0">
      <selection activeCell="G10" sqref="G10"/>
    </sheetView>
  </sheetViews>
  <sheetFormatPr baseColWidth="10" defaultColWidth="0" defaultRowHeight="13.8" zeroHeight="1"/>
  <cols>
    <col min="1" max="1" width="1.6640625" style="75" customWidth="1"/>
    <col min="2" max="2" width="1.33203125" style="75" customWidth="1"/>
    <col min="3" max="3" width="23.6640625" style="75" customWidth="1"/>
    <col min="4" max="4" width="17.6640625" style="75" customWidth="1"/>
    <col min="5" max="5" width="34.44140625" style="75" customWidth="1"/>
    <col min="6" max="6" width="17.6640625" style="75" customWidth="1"/>
    <col min="7" max="7" width="60.6640625" style="75" customWidth="1"/>
    <col min="8" max="8" width="17.6640625" style="75" customWidth="1"/>
    <col min="9" max="9" width="36.5546875" style="75" customWidth="1"/>
    <col min="10" max="10" width="1.109375" style="75" customWidth="1"/>
    <col min="11" max="11" width="4.33203125" style="75" customWidth="1"/>
    <col min="12" max="12" width="11.44140625" style="75" customWidth="1"/>
    <col min="13" max="13" width="6.6640625" style="75" customWidth="1"/>
    <col min="14" max="16" width="0" style="75" hidden="1" customWidth="1"/>
    <col min="17" max="16384" width="11.44140625" style="75" hidden="1"/>
  </cols>
  <sheetData>
    <row r="1" spans="2:14" ht="9" customHeight="1" thickBot="1">
      <c r="C1" s="76"/>
      <c r="G1" s="75" t="s">
        <v>3</v>
      </c>
    </row>
    <row r="2" spans="2:14" ht="122.4" customHeight="1">
      <c r="B2" s="77"/>
      <c r="C2" s="78"/>
      <c r="D2" s="79"/>
      <c r="E2" s="79"/>
      <c r="F2" s="79"/>
      <c r="G2" s="79"/>
      <c r="H2" s="79"/>
      <c r="I2" s="79"/>
      <c r="J2" s="80"/>
    </row>
    <row r="3" spans="2:14" ht="27.6">
      <c r="B3" s="81"/>
      <c r="C3" s="129" t="s">
        <v>116</v>
      </c>
      <c r="D3" s="130"/>
      <c r="E3" s="130"/>
      <c r="F3" s="130"/>
      <c r="G3" s="130"/>
      <c r="H3" s="130"/>
      <c r="I3" s="130"/>
      <c r="J3" s="82"/>
      <c r="K3" s="83"/>
      <c r="L3" s="83"/>
      <c r="M3" s="83"/>
      <c r="N3" s="83"/>
    </row>
    <row r="4" spans="2:14" ht="6" customHeight="1" thickBot="1">
      <c r="B4" s="81"/>
      <c r="C4" s="76"/>
      <c r="J4" s="84"/>
    </row>
    <row r="5" spans="2:14" ht="27.75" customHeight="1">
      <c r="B5" s="81"/>
      <c r="C5" s="141" t="s">
        <v>4</v>
      </c>
      <c r="D5" s="142"/>
      <c r="E5" s="142"/>
      <c r="F5" s="142"/>
      <c r="G5" s="141" t="s">
        <v>20</v>
      </c>
      <c r="H5" s="145"/>
      <c r="I5" s="146"/>
      <c r="J5" s="84"/>
    </row>
    <row r="6" spans="2:14" ht="28.5" customHeight="1" thickBot="1">
      <c r="B6" s="81"/>
      <c r="C6" s="143" t="s">
        <v>124</v>
      </c>
      <c r="D6" s="144"/>
      <c r="E6" s="144"/>
      <c r="F6" s="144"/>
      <c r="G6" s="147">
        <f>IF(SUM(H10:H52)=0,"",AVERAGE(H10:H52))</f>
        <v>64.230769230769226</v>
      </c>
      <c r="H6" s="148"/>
      <c r="I6" s="149"/>
      <c r="J6" s="84"/>
    </row>
    <row r="7" spans="2:14" ht="9.75" customHeight="1" thickBot="1">
      <c r="B7" s="81"/>
      <c r="C7" s="76"/>
      <c r="J7" s="84"/>
    </row>
    <row r="8" spans="2:14" ht="26.1" customHeight="1">
      <c r="B8" s="81"/>
      <c r="C8" s="150" t="s">
        <v>59</v>
      </c>
      <c r="D8" s="135" t="s">
        <v>19</v>
      </c>
      <c r="E8" s="137" t="s">
        <v>22</v>
      </c>
      <c r="F8" s="135" t="s">
        <v>19</v>
      </c>
      <c r="G8" s="135" t="s">
        <v>2</v>
      </c>
      <c r="H8" s="135" t="s">
        <v>6</v>
      </c>
      <c r="I8" s="139" t="s">
        <v>7</v>
      </c>
      <c r="J8" s="84"/>
      <c r="K8" s="85"/>
    </row>
    <row r="9" spans="2:14" ht="42.9" customHeight="1" thickBot="1">
      <c r="B9" s="81"/>
      <c r="C9" s="151"/>
      <c r="D9" s="136"/>
      <c r="E9" s="138"/>
      <c r="F9" s="136"/>
      <c r="G9" s="136"/>
      <c r="H9" s="136"/>
      <c r="I9" s="140"/>
      <c r="J9" s="84"/>
      <c r="K9" s="85"/>
    </row>
    <row r="10" spans="2:14" ht="96" customHeight="1">
      <c r="B10" s="81"/>
      <c r="C10" s="162" t="s">
        <v>117</v>
      </c>
      <c r="D10" s="165">
        <f>IF(SUM(H10:H52)=0,"",AVERAGE(H10:H52))</f>
        <v>64.230769230769226</v>
      </c>
      <c r="E10" s="167" t="s">
        <v>72</v>
      </c>
      <c r="F10" s="169">
        <f>IF(SUM(H10:H14)=0,"",AVERAGE(H10:H14))</f>
        <v>26</v>
      </c>
      <c r="G10" s="117" t="s">
        <v>73</v>
      </c>
      <c r="H10" s="86">
        <v>40</v>
      </c>
      <c r="I10" s="118" t="s">
        <v>127</v>
      </c>
      <c r="J10" s="84"/>
      <c r="K10" s="85"/>
      <c r="L10" s="87" t="s">
        <v>28</v>
      </c>
    </row>
    <row r="11" spans="2:14" ht="130.19999999999999" customHeight="1">
      <c r="B11" s="81"/>
      <c r="C11" s="163"/>
      <c r="D11" s="166"/>
      <c r="E11" s="168"/>
      <c r="F11" s="170"/>
      <c r="G11" s="115" t="s">
        <v>74</v>
      </c>
      <c r="H11" s="89">
        <v>60</v>
      </c>
      <c r="I11" s="118" t="s">
        <v>128</v>
      </c>
      <c r="J11" s="84"/>
      <c r="K11" s="85"/>
    </row>
    <row r="12" spans="2:14" ht="118.2" customHeight="1">
      <c r="B12" s="81"/>
      <c r="C12" s="163"/>
      <c r="D12" s="166"/>
      <c r="E12" s="168"/>
      <c r="F12" s="170"/>
      <c r="G12" s="115" t="s">
        <v>75</v>
      </c>
      <c r="H12" s="89">
        <v>0</v>
      </c>
      <c r="I12" s="118" t="s">
        <v>129</v>
      </c>
      <c r="J12" s="84"/>
      <c r="K12" s="85"/>
    </row>
    <row r="13" spans="2:14" ht="124.8" customHeight="1">
      <c r="B13" s="81"/>
      <c r="C13" s="163"/>
      <c r="D13" s="166"/>
      <c r="E13" s="168"/>
      <c r="F13" s="170"/>
      <c r="G13" s="115" t="s">
        <v>125</v>
      </c>
      <c r="H13" s="89">
        <v>20</v>
      </c>
      <c r="I13" s="118" t="s">
        <v>130</v>
      </c>
      <c r="J13" s="84"/>
      <c r="K13" s="85"/>
    </row>
    <row r="14" spans="2:14" ht="109.2" customHeight="1">
      <c r="B14" s="81"/>
      <c r="C14" s="163"/>
      <c r="D14" s="166"/>
      <c r="E14" s="168"/>
      <c r="F14" s="170"/>
      <c r="G14" s="115" t="s">
        <v>76</v>
      </c>
      <c r="H14" s="89">
        <v>10</v>
      </c>
      <c r="I14" s="118" t="s">
        <v>131</v>
      </c>
      <c r="J14" s="84"/>
      <c r="K14" s="85"/>
      <c r="L14" s="91" t="s">
        <v>29</v>
      </c>
    </row>
    <row r="15" spans="2:14" ht="97.5" customHeight="1">
      <c r="B15" s="81"/>
      <c r="C15" s="163"/>
      <c r="D15" s="166"/>
      <c r="E15" s="168" t="s">
        <v>77</v>
      </c>
      <c r="F15" s="170">
        <f>IF(SUM(H15:H18)=0,"",AVERAGE(H15:H18))</f>
        <v>20</v>
      </c>
      <c r="G15" s="92" t="s">
        <v>78</v>
      </c>
      <c r="H15" s="93">
        <v>20</v>
      </c>
      <c r="I15" s="116" t="s">
        <v>126</v>
      </c>
      <c r="J15" s="84"/>
    </row>
    <row r="16" spans="2:14" ht="65.099999999999994" customHeight="1">
      <c r="B16" s="81"/>
      <c r="C16" s="163"/>
      <c r="D16" s="166"/>
      <c r="E16" s="168"/>
      <c r="F16" s="170"/>
      <c r="G16" s="95" t="s">
        <v>79</v>
      </c>
      <c r="H16" s="96">
        <v>20</v>
      </c>
      <c r="I16" s="116" t="s">
        <v>126</v>
      </c>
      <c r="J16" s="84"/>
    </row>
    <row r="17" spans="2:10" ht="85.5" customHeight="1">
      <c r="B17" s="81"/>
      <c r="C17" s="163"/>
      <c r="D17" s="166"/>
      <c r="E17" s="168"/>
      <c r="F17" s="170"/>
      <c r="G17" s="120" t="s">
        <v>133</v>
      </c>
      <c r="H17" s="96">
        <v>20</v>
      </c>
      <c r="I17" s="116" t="s">
        <v>126</v>
      </c>
      <c r="J17" s="84"/>
    </row>
    <row r="18" spans="2:10" ht="65.099999999999994" customHeight="1">
      <c r="B18" s="81"/>
      <c r="C18" s="163"/>
      <c r="D18" s="166"/>
      <c r="E18" s="168"/>
      <c r="F18" s="170"/>
      <c r="G18" s="119" t="s">
        <v>132</v>
      </c>
      <c r="H18" s="99">
        <v>20</v>
      </c>
      <c r="I18" s="116" t="s">
        <v>126</v>
      </c>
      <c r="J18" s="84"/>
    </row>
    <row r="19" spans="2:10" ht="45" customHeight="1">
      <c r="B19" s="81"/>
      <c r="C19" s="163"/>
      <c r="D19" s="166"/>
      <c r="E19" s="168" t="s">
        <v>80</v>
      </c>
      <c r="F19" s="170">
        <f>IF(SUM(H19:H31)=0,"",AVERAGE(H19:H31))</f>
        <v>92.727272727272734</v>
      </c>
      <c r="G19" s="101" t="s">
        <v>81</v>
      </c>
      <c r="H19" s="102">
        <v>100</v>
      </c>
      <c r="I19" s="103"/>
      <c r="J19" s="84"/>
    </row>
    <row r="20" spans="2:10" ht="70.8" customHeight="1">
      <c r="B20" s="81"/>
      <c r="C20" s="163"/>
      <c r="D20" s="166"/>
      <c r="E20" s="168"/>
      <c r="F20" s="170"/>
      <c r="G20" s="88" t="s">
        <v>82</v>
      </c>
      <c r="H20" s="89">
        <v>100</v>
      </c>
      <c r="I20" s="116" t="s">
        <v>134</v>
      </c>
      <c r="J20" s="84"/>
    </row>
    <row r="21" spans="2:10" ht="45" customHeight="1">
      <c r="B21" s="81"/>
      <c r="C21" s="163"/>
      <c r="D21" s="166"/>
      <c r="E21" s="168"/>
      <c r="F21" s="170"/>
      <c r="G21" s="88" t="s">
        <v>83</v>
      </c>
      <c r="H21" s="89">
        <v>100</v>
      </c>
      <c r="I21" s="90"/>
      <c r="J21" s="84"/>
    </row>
    <row r="22" spans="2:10" ht="45" customHeight="1">
      <c r="B22" s="81"/>
      <c r="C22" s="163"/>
      <c r="D22" s="166"/>
      <c r="E22" s="168"/>
      <c r="F22" s="170"/>
      <c r="G22" s="88" t="s">
        <v>84</v>
      </c>
      <c r="H22" s="89"/>
      <c r="I22" s="90"/>
      <c r="J22" s="84"/>
    </row>
    <row r="23" spans="2:10" ht="65.400000000000006" customHeight="1">
      <c r="B23" s="81"/>
      <c r="C23" s="163"/>
      <c r="D23" s="166"/>
      <c r="E23" s="168"/>
      <c r="F23" s="170"/>
      <c r="G23" s="88" t="s">
        <v>85</v>
      </c>
      <c r="H23" s="89">
        <v>100</v>
      </c>
      <c r="I23" s="116" t="s">
        <v>134</v>
      </c>
      <c r="J23" s="84"/>
    </row>
    <row r="24" spans="2:10" ht="45" customHeight="1">
      <c r="B24" s="81"/>
      <c r="C24" s="163"/>
      <c r="D24" s="166"/>
      <c r="E24" s="168"/>
      <c r="F24" s="170"/>
      <c r="G24" s="88" t="s">
        <v>86</v>
      </c>
      <c r="H24" s="89">
        <v>100</v>
      </c>
      <c r="I24" s="90"/>
      <c r="J24" s="84"/>
    </row>
    <row r="25" spans="2:10" ht="55.5" customHeight="1">
      <c r="B25" s="81"/>
      <c r="C25" s="163"/>
      <c r="D25" s="166"/>
      <c r="E25" s="168"/>
      <c r="F25" s="170"/>
      <c r="G25" s="88" t="s">
        <v>87</v>
      </c>
      <c r="H25" s="89">
        <v>100</v>
      </c>
      <c r="I25" s="90"/>
      <c r="J25" s="84"/>
    </row>
    <row r="26" spans="2:10" ht="45" customHeight="1">
      <c r="B26" s="81"/>
      <c r="C26" s="163"/>
      <c r="D26" s="166"/>
      <c r="E26" s="168"/>
      <c r="F26" s="170"/>
      <c r="G26" s="88" t="s">
        <v>88</v>
      </c>
      <c r="H26" s="89">
        <v>100</v>
      </c>
      <c r="I26" s="90"/>
      <c r="J26" s="84"/>
    </row>
    <row r="27" spans="2:10" ht="60" customHeight="1">
      <c r="B27" s="81"/>
      <c r="C27" s="163"/>
      <c r="D27" s="166"/>
      <c r="E27" s="168"/>
      <c r="F27" s="170"/>
      <c r="G27" s="88" t="s">
        <v>89</v>
      </c>
      <c r="H27" s="89">
        <v>100</v>
      </c>
      <c r="I27" s="90"/>
      <c r="J27" s="84"/>
    </row>
    <row r="28" spans="2:10" ht="45" customHeight="1">
      <c r="B28" s="81"/>
      <c r="C28" s="163"/>
      <c r="D28" s="166"/>
      <c r="E28" s="168"/>
      <c r="F28" s="170"/>
      <c r="G28" s="88" t="s">
        <v>90</v>
      </c>
      <c r="H28" s="89">
        <v>100</v>
      </c>
      <c r="I28" s="90"/>
      <c r="J28" s="84"/>
    </row>
    <row r="29" spans="2:10" ht="45" customHeight="1">
      <c r="B29" s="81"/>
      <c r="C29" s="163"/>
      <c r="D29" s="166"/>
      <c r="E29" s="168"/>
      <c r="F29" s="170"/>
      <c r="G29" s="88" t="s">
        <v>91</v>
      </c>
      <c r="H29" s="89"/>
      <c r="I29" s="90"/>
      <c r="J29" s="84"/>
    </row>
    <row r="30" spans="2:10" ht="45" customHeight="1">
      <c r="B30" s="81"/>
      <c r="C30" s="163"/>
      <c r="D30" s="166"/>
      <c r="E30" s="168"/>
      <c r="F30" s="170"/>
      <c r="G30" s="88" t="s">
        <v>92</v>
      </c>
      <c r="H30" s="89">
        <v>100</v>
      </c>
      <c r="I30" s="90"/>
      <c r="J30" s="84"/>
    </row>
    <row r="31" spans="2:10" ht="60" customHeight="1">
      <c r="B31" s="81"/>
      <c r="C31" s="163"/>
      <c r="D31" s="166"/>
      <c r="E31" s="168"/>
      <c r="F31" s="170"/>
      <c r="G31" s="104" t="s">
        <v>93</v>
      </c>
      <c r="H31" s="105">
        <v>20</v>
      </c>
      <c r="I31" s="116" t="s">
        <v>134</v>
      </c>
      <c r="J31" s="84"/>
    </row>
    <row r="32" spans="2:10" ht="69.75" customHeight="1">
      <c r="B32" s="81"/>
      <c r="C32" s="163"/>
      <c r="D32" s="163"/>
      <c r="E32" s="152" t="s">
        <v>94</v>
      </c>
      <c r="F32" s="155">
        <f>IF(SUM(H32:H37)=0,"",AVERAGE(H32:H37))</f>
        <v>84</v>
      </c>
      <c r="G32" s="92" t="s">
        <v>95</v>
      </c>
      <c r="H32" s="89">
        <v>100</v>
      </c>
      <c r="I32" s="94"/>
      <c r="J32" s="84"/>
    </row>
    <row r="33" spans="2:12" ht="67.8" customHeight="1">
      <c r="B33" s="81"/>
      <c r="C33" s="163"/>
      <c r="D33" s="163"/>
      <c r="E33" s="153"/>
      <c r="F33" s="156"/>
      <c r="G33" s="95" t="s">
        <v>96</v>
      </c>
      <c r="H33" s="96">
        <v>20</v>
      </c>
      <c r="I33" s="116" t="s">
        <v>134</v>
      </c>
      <c r="J33" s="84"/>
    </row>
    <row r="34" spans="2:12" ht="45" customHeight="1">
      <c r="B34" s="81"/>
      <c r="C34" s="163"/>
      <c r="D34" s="163"/>
      <c r="E34" s="153"/>
      <c r="F34" s="156"/>
      <c r="G34" s="95" t="s">
        <v>97</v>
      </c>
      <c r="H34" s="89">
        <v>100</v>
      </c>
      <c r="I34" s="97"/>
      <c r="J34" s="84"/>
    </row>
    <row r="35" spans="2:12" ht="87" customHeight="1">
      <c r="B35" s="81"/>
      <c r="C35" s="163"/>
      <c r="D35" s="163"/>
      <c r="E35" s="153"/>
      <c r="F35" s="156"/>
      <c r="G35" s="95" t="s">
        <v>98</v>
      </c>
      <c r="H35" s="89">
        <v>100</v>
      </c>
      <c r="I35" s="97"/>
      <c r="J35" s="84"/>
      <c r="K35" s="106"/>
      <c r="L35" s="106"/>
    </row>
    <row r="36" spans="2:12" ht="45" customHeight="1">
      <c r="B36" s="81"/>
      <c r="C36" s="163"/>
      <c r="D36" s="163"/>
      <c r="E36" s="153"/>
      <c r="F36" s="156"/>
      <c r="G36" s="95" t="s">
        <v>99</v>
      </c>
      <c r="H36" s="89">
        <v>100</v>
      </c>
      <c r="I36" s="97"/>
      <c r="J36" s="84"/>
      <c r="K36" s="106"/>
      <c r="L36" s="106"/>
    </row>
    <row r="37" spans="2:12" ht="45" customHeight="1">
      <c r="B37" s="81"/>
      <c r="C37" s="163"/>
      <c r="D37" s="163"/>
      <c r="E37" s="154"/>
      <c r="F37" s="157"/>
      <c r="G37" s="98" t="s">
        <v>100</v>
      </c>
      <c r="H37" s="99"/>
      <c r="I37" s="100"/>
      <c r="J37" s="84"/>
    </row>
    <row r="38" spans="2:12" ht="89.4" customHeight="1">
      <c r="B38" s="81"/>
      <c r="C38" s="163"/>
      <c r="D38" s="163"/>
      <c r="E38" s="158" t="s">
        <v>115</v>
      </c>
      <c r="F38" s="160">
        <f>IF(SUM(H38:H52)=0,"",AVERAGE(H38:H52))</f>
        <v>20</v>
      </c>
      <c r="G38" s="107" t="s">
        <v>101</v>
      </c>
      <c r="H38" s="93">
        <v>20</v>
      </c>
      <c r="I38" s="116" t="s">
        <v>134</v>
      </c>
      <c r="J38" s="84"/>
    </row>
    <row r="39" spans="2:12" ht="64.5" customHeight="1">
      <c r="B39" s="81"/>
      <c r="C39" s="163"/>
      <c r="D39" s="163"/>
      <c r="E39" s="158"/>
      <c r="F39" s="160"/>
      <c r="G39" s="107" t="s">
        <v>102</v>
      </c>
      <c r="H39" s="96"/>
      <c r="I39" s="116" t="s">
        <v>134</v>
      </c>
      <c r="J39" s="84"/>
    </row>
    <row r="40" spans="2:12" ht="64.8" customHeight="1">
      <c r="B40" s="81"/>
      <c r="C40" s="163"/>
      <c r="D40" s="163"/>
      <c r="E40" s="158"/>
      <c r="F40" s="160"/>
      <c r="G40" s="107" t="s">
        <v>103</v>
      </c>
      <c r="H40" s="96"/>
      <c r="I40" s="116" t="s">
        <v>134</v>
      </c>
      <c r="J40" s="84"/>
    </row>
    <row r="41" spans="2:12" ht="63.6" customHeight="1">
      <c r="B41" s="81"/>
      <c r="C41" s="163"/>
      <c r="D41" s="163"/>
      <c r="E41" s="158"/>
      <c r="F41" s="160"/>
      <c r="G41" s="107" t="s">
        <v>104</v>
      </c>
      <c r="H41" s="96"/>
      <c r="I41" s="116" t="s">
        <v>134</v>
      </c>
      <c r="J41" s="84"/>
    </row>
    <row r="42" spans="2:12" ht="73.5" customHeight="1">
      <c r="B42" s="81"/>
      <c r="C42" s="163"/>
      <c r="D42" s="163"/>
      <c r="E42" s="158"/>
      <c r="F42" s="160"/>
      <c r="G42" s="107" t="s">
        <v>105</v>
      </c>
      <c r="H42" s="96"/>
      <c r="I42" s="116" t="s">
        <v>134</v>
      </c>
      <c r="J42" s="84"/>
    </row>
    <row r="43" spans="2:12" ht="69" customHeight="1">
      <c r="B43" s="81"/>
      <c r="C43" s="163"/>
      <c r="D43" s="163"/>
      <c r="E43" s="158"/>
      <c r="F43" s="160"/>
      <c r="G43" s="107" t="s">
        <v>106</v>
      </c>
      <c r="H43" s="96"/>
      <c r="I43" s="116" t="s">
        <v>134</v>
      </c>
      <c r="J43" s="84"/>
    </row>
    <row r="44" spans="2:12" ht="77.25" customHeight="1">
      <c r="B44" s="81"/>
      <c r="C44" s="163"/>
      <c r="D44" s="163"/>
      <c r="E44" s="158"/>
      <c r="F44" s="160"/>
      <c r="G44" s="107" t="s">
        <v>107</v>
      </c>
      <c r="H44" s="96"/>
      <c r="I44" s="116" t="s">
        <v>134</v>
      </c>
      <c r="J44" s="84"/>
    </row>
    <row r="45" spans="2:12" ht="60.6" customHeight="1">
      <c r="B45" s="81"/>
      <c r="C45" s="163"/>
      <c r="D45" s="163"/>
      <c r="E45" s="158"/>
      <c r="F45" s="160"/>
      <c r="G45" s="107" t="s">
        <v>108</v>
      </c>
      <c r="H45" s="96"/>
      <c r="I45" s="116" t="s">
        <v>134</v>
      </c>
      <c r="J45" s="84"/>
    </row>
    <row r="46" spans="2:12" ht="68.400000000000006" customHeight="1">
      <c r="B46" s="81"/>
      <c r="C46" s="163"/>
      <c r="D46" s="163"/>
      <c r="E46" s="158"/>
      <c r="F46" s="160"/>
      <c r="G46" s="107" t="s">
        <v>109</v>
      </c>
      <c r="H46" s="96"/>
      <c r="I46" s="116" t="s">
        <v>134</v>
      </c>
      <c r="J46" s="84"/>
    </row>
    <row r="47" spans="2:12" ht="66.599999999999994" customHeight="1">
      <c r="B47" s="81"/>
      <c r="C47" s="163"/>
      <c r="D47" s="163"/>
      <c r="E47" s="158"/>
      <c r="F47" s="160"/>
      <c r="G47" s="107" t="s">
        <v>110</v>
      </c>
      <c r="H47" s="96"/>
      <c r="I47" s="116" t="s">
        <v>134</v>
      </c>
      <c r="J47" s="84"/>
    </row>
    <row r="48" spans="2:12" ht="67.8" customHeight="1">
      <c r="B48" s="81"/>
      <c r="C48" s="163"/>
      <c r="D48" s="163"/>
      <c r="E48" s="158"/>
      <c r="F48" s="160"/>
      <c r="G48" s="107" t="s">
        <v>111</v>
      </c>
      <c r="H48" s="96"/>
      <c r="I48" s="116" t="s">
        <v>134</v>
      </c>
      <c r="J48" s="84"/>
    </row>
    <row r="49" spans="2:10" ht="59.4" customHeight="1">
      <c r="B49" s="81"/>
      <c r="C49" s="163"/>
      <c r="D49" s="163"/>
      <c r="E49" s="158"/>
      <c r="F49" s="160"/>
      <c r="G49" s="107" t="s">
        <v>112</v>
      </c>
      <c r="H49" s="96"/>
      <c r="I49" s="116" t="s">
        <v>134</v>
      </c>
      <c r="J49" s="84"/>
    </row>
    <row r="50" spans="2:10" ht="74.400000000000006" customHeight="1">
      <c r="B50" s="81"/>
      <c r="C50" s="163"/>
      <c r="D50" s="163"/>
      <c r="E50" s="158"/>
      <c r="F50" s="160"/>
      <c r="G50" s="88" t="s">
        <v>113</v>
      </c>
      <c r="H50" s="96"/>
      <c r="I50" s="116" t="s">
        <v>134</v>
      </c>
      <c r="J50" s="84"/>
    </row>
    <row r="51" spans="2:10" ht="56.4" customHeight="1">
      <c r="B51" s="81"/>
      <c r="C51" s="163"/>
      <c r="D51" s="163"/>
      <c r="E51" s="158"/>
      <c r="F51" s="160"/>
      <c r="G51" s="104" t="s">
        <v>114</v>
      </c>
      <c r="H51" s="96"/>
      <c r="I51" s="116" t="s">
        <v>134</v>
      </c>
      <c r="J51" s="84"/>
    </row>
    <row r="52" spans="2:10" ht="75" customHeight="1">
      <c r="B52" s="81"/>
      <c r="C52" s="164"/>
      <c r="D52" s="164"/>
      <c r="E52" s="159"/>
      <c r="F52" s="161"/>
      <c r="G52" s="104" t="s">
        <v>114</v>
      </c>
      <c r="H52" s="99"/>
      <c r="I52" s="116" t="s">
        <v>134</v>
      </c>
      <c r="J52" s="84"/>
    </row>
    <row r="53" spans="2:10" ht="8.25" customHeight="1" thickBot="1">
      <c r="B53" s="108"/>
      <c r="C53" s="109"/>
      <c r="D53" s="109"/>
      <c r="E53" s="109"/>
      <c r="F53" s="109"/>
      <c r="G53" s="110"/>
      <c r="H53" s="109"/>
      <c r="I53" s="109"/>
      <c r="J53" s="111"/>
    </row>
    <row r="54" spans="2:10">
      <c r="G54" s="112"/>
    </row>
    <row r="55" spans="2:10" hidden="1">
      <c r="F55" s="113"/>
    </row>
    <row r="63" spans="2:10" hidden="1">
      <c r="D63" s="113"/>
    </row>
    <row r="64" spans="2:10"/>
    <row r="65"/>
    <row r="66"/>
    <row r="67"/>
    <row r="68"/>
    <row r="69"/>
    <row r="70"/>
    <row r="71"/>
  </sheetData>
  <protectedRanges>
    <protectedRange sqref="H10:I52" name="Simulado"/>
    <protectedRange sqref="F10:F52" name="Actual"/>
  </protectedRanges>
  <mergeCells count="24">
    <mergeCell ref="E32:E37"/>
    <mergeCell ref="F32:F37"/>
    <mergeCell ref="E38:E52"/>
    <mergeCell ref="F38:F52"/>
    <mergeCell ref="C10:C52"/>
    <mergeCell ref="D10:D52"/>
    <mergeCell ref="E10:E14"/>
    <mergeCell ref="F10:F14"/>
    <mergeCell ref="E15:E18"/>
    <mergeCell ref="F15:F18"/>
    <mergeCell ref="E19:E31"/>
    <mergeCell ref="F19:F31"/>
    <mergeCell ref="D8:D9"/>
    <mergeCell ref="E8:E9"/>
    <mergeCell ref="F8:F9"/>
    <mergeCell ref="G8:G9"/>
    <mergeCell ref="C3:I3"/>
    <mergeCell ref="H8:H9"/>
    <mergeCell ref="I8:I9"/>
    <mergeCell ref="C5:F5"/>
    <mergeCell ref="C6:F6"/>
    <mergeCell ref="G5:I5"/>
    <mergeCell ref="G6:I6"/>
    <mergeCell ref="C8:C9"/>
  </mergeCells>
  <conditionalFormatting sqref="F10:F51">
    <cfRule type="cellIs" dxfId="19" priority="30" operator="between">
      <formula>80.5</formula>
      <formula>100</formula>
    </cfRule>
    <cfRule type="cellIs" dxfId="18" priority="31" operator="between">
      <formula>60.5</formula>
      <formula>80.4</formula>
    </cfRule>
    <cfRule type="cellIs" dxfId="17" priority="38" operator="between">
      <formula>40.5</formula>
      <formula>60.4</formula>
    </cfRule>
    <cfRule type="cellIs" dxfId="16" priority="39" operator="between">
      <formula>20.5</formula>
      <formula>40.4</formula>
    </cfRule>
    <cfRule type="cellIs" dxfId="15" priority="40" operator="between">
      <formula>0.1</formula>
      <formula>20.4</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10:H5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2" xr:uid="{00000000-0002-0000-0200-000001000000}">
      <formula1>0</formula1>
      <formula2>100</formula2>
    </dataValidation>
    <dataValidation type="time" allowBlank="1" showInputMessage="1" showErrorMessage="1" error="ERROR. NO DEBE DILIGENCIAR ESTA CELDA" sqref="F10:F37" xr:uid="{00000000-0002-0000-0200-000002000000}">
      <formula1>0.25</formula1>
      <formula2>0.333333333333333</formula2>
    </dataValidation>
    <dataValidation type="whole" allowBlank="1" showInputMessage="1" showErrorMessage="1" error="ERROR. ESTA CELDA NO DEBE SER DILIGENCIADA" sqref="G6:I6" xr:uid="{00000000-0002-0000-0200-000003000000}">
      <formula1>111111</formula1>
      <formula2>1111111</formula2>
    </dataValidation>
    <dataValidation type="whole" allowBlank="1" showInputMessage="1" showErrorMessage="1" error="ERROR. NO DEBE DILIGENCIAR ESTA CELDA" sqref="F38:F52" xr:uid="{00000000-0002-0000-0200-000004000000}">
      <formula1>111111</formula1>
      <formula2>1111111</formula2>
    </dataValidation>
    <dataValidation type="whole" allowBlank="1" showInputMessage="1" showErrorMessage="1" error="ERROR. NO DEBE DILIGENCIAR ESTA CELDA" sqref="D10:D52" xr:uid="{00000000-0002-0000-0200-000005000000}">
      <formula1>1111111</formula1>
      <formula2>11111111</formula2>
    </dataValidation>
  </dataValidations>
  <pageMargins left="0.7" right="0.7" top="0.75" bottom="0.75" header="0.3" footer="0.3"/>
  <pageSetup orientation="portrait" horizontalDpi="4294967294" verticalDpi="300" r:id="rId1"/>
  <ignoredErrors>
    <ignoredError sqref="F31 F10:F11 F13:F15 F18:F22 F32:F37" formulaRange="1"/>
  </ignoredErrors>
  <drawing r:id="rId2"/>
  <legacyDrawing r:id="rId3"/>
  <oleObjects>
    <mc:AlternateContent xmlns:mc="http://schemas.openxmlformats.org/markup-compatibility/2006">
      <mc:Choice Requires="x14">
        <oleObject progId="Word.Document.12" shapeId="3073" r:id="rId4">
          <objectPr defaultSize="0" r:id="rId5">
            <anchor moveWithCells="1" sizeWithCells="1">
              <from>
                <xdr:col>3</xdr:col>
                <xdr:colOff>502920</xdr:colOff>
                <xdr:row>1</xdr:row>
                <xdr:rowOff>167640</xdr:rowOff>
              </from>
              <to>
                <xdr:col>6</xdr:col>
                <xdr:colOff>2004060</xdr:colOff>
                <xdr:row>1</xdr:row>
                <xdr:rowOff>1501140</xdr:rowOff>
              </to>
            </anchor>
          </objectPr>
        </oleObject>
      </mc:Choice>
      <mc:Fallback>
        <oleObject progId="Word.Document.12"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22" zoomScale="90" zoomScaleNormal="90" workbookViewId="0">
      <selection activeCell="T2" sqref="T2"/>
    </sheetView>
  </sheetViews>
  <sheetFormatPr baseColWidth="10" defaultColWidth="0" defaultRowHeight="13.8" zeroHeight="1"/>
  <cols>
    <col min="1" max="1" width="0.88671875" style="31" customWidth="1"/>
    <col min="2" max="2" width="1.6640625" style="31" customWidth="1"/>
    <col min="3" max="20" width="11.44140625" style="31" customWidth="1"/>
    <col min="21" max="21" width="1" style="31" customWidth="1"/>
    <col min="22" max="22" width="3.88671875" style="31" customWidth="1"/>
    <col min="23" max="16384" width="11.44140625" style="31" hidden="1"/>
  </cols>
  <sheetData>
    <row r="1" spans="2:21" ht="6" customHeight="1" thickBot="1"/>
    <row r="2" spans="2:21" ht="145.80000000000001" customHeight="1">
      <c r="B2" s="28"/>
      <c r="C2" s="29"/>
      <c r="D2" s="29"/>
      <c r="E2" s="29"/>
      <c r="F2" s="29"/>
      <c r="G2" s="29"/>
      <c r="H2" s="29"/>
      <c r="I2" s="29"/>
      <c r="J2" s="29"/>
      <c r="K2" s="29"/>
      <c r="L2" s="29"/>
      <c r="M2" s="29"/>
      <c r="N2" s="29"/>
      <c r="O2" s="29"/>
      <c r="P2" s="29"/>
      <c r="Q2" s="29"/>
      <c r="R2" s="29"/>
      <c r="S2" s="29"/>
      <c r="T2" s="29"/>
      <c r="U2" s="30"/>
    </row>
    <row r="3" spans="2:21" ht="24.6">
      <c r="B3" s="32"/>
      <c r="C3" s="129" t="s">
        <v>118</v>
      </c>
      <c r="D3" s="130"/>
      <c r="E3" s="130"/>
      <c r="F3" s="130"/>
      <c r="G3" s="130"/>
      <c r="H3" s="130"/>
      <c r="I3" s="130"/>
      <c r="J3" s="130"/>
      <c r="K3" s="130"/>
      <c r="L3" s="130"/>
      <c r="M3" s="130"/>
      <c r="N3" s="130"/>
      <c r="O3" s="130"/>
      <c r="P3" s="130"/>
      <c r="Q3" s="130"/>
      <c r="R3" s="130"/>
      <c r="S3" s="130"/>
      <c r="T3" s="130"/>
      <c r="U3" s="33"/>
    </row>
    <row r="4" spans="2:21" ht="6.75" customHeight="1">
      <c r="B4" s="32"/>
      <c r="U4" s="33"/>
    </row>
    <row r="5" spans="2:21">
      <c r="B5" s="32"/>
      <c r="U5" s="33"/>
    </row>
    <row r="6" spans="2:21" ht="18" customHeight="1">
      <c r="B6" s="32"/>
      <c r="C6" s="114" t="s">
        <v>36</v>
      </c>
      <c r="D6" s="65"/>
      <c r="E6" s="65"/>
      <c r="F6" s="65"/>
      <c r="G6" s="65"/>
      <c r="H6" s="65"/>
      <c r="I6" s="65"/>
      <c r="J6" s="65"/>
      <c r="K6" s="65"/>
      <c r="L6" s="65"/>
      <c r="M6" s="65"/>
      <c r="N6" s="65"/>
      <c r="O6" s="65"/>
      <c r="P6" s="65"/>
      <c r="Q6" s="65"/>
      <c r="R6" s="65"/>
      <c r="S6" s="65"/>
      <c r="T6" s="65"/>
      <c r="U6" s="33"/>
    </row>
    <row r="7" spans="2:21">
      <c r="B7" s="32"/>
      <c r="U7" s="33"/>
    </row>
    <row r="8" spans="2:21">
      <c r="B8" s="32"/>
      <c r="U8" s="33"/>
    </row>
    <row r="9" spans="2:21">
      <c r="B9" s="32"/>
      <c r="U9" s="33"/>
    </row>
    <row r="10" spans="2:21">
      <c r="B10" s="32"/>
      <c r="U10" s="33"/>
    </row>
    <row r="11" spans="2:21">
      <c r="B11" s="32"/>
      <c r="J11" s="31" t="s">
        <v>9</v>
      </c>
      <c r="K11" s="31" t="s">
        <v>8</v>
      </c>
      <c r="U11" s="33"/>
    </row>
    <row r="12" spans="2:21">
      <c r="B12" s="32"/>
      <c r="I12" s="31" t="str">
        <f>+Inicio!C5</f>
        <v>GESTIÓN PRESUPUESTAL</v>
      </c>
      <c r="J12" s="31">
        <v>100</v>
      </c>
      <c r="K12" s="34">
        <f>+Autodiagnóstico!G6</f>
        <v>64.230769230769226</v>
      </c>
      <c r="U12" s="33"/>
    </row>
    <row r="13" spans="2:21">
      <c r="B13" s="32"/>
      <c r="U13" s="33"/>
    </row>
    <row r="14" spans="2:21">
      <c r="B14" s="32"/>
      <c r="U14" s="33"/>
    </row>
    <row r="15" spans="2:21">
      <c r="B15" s="32"/>
      <c r="U15" s="33"/>
    </row>
    <row r="16" spans="2:21">
      <c r="B16" s="32"/>
      <c r="U16" s="33"/>
    </row>
    <row r="17" spans="2:21">
      <c r="B17" s="32"/>
      <c r="U17" s="33"/>
    </row>
    <row r="18" spans="2:21">
      <c r="B18" s="32"/>
      <c r="U18" s="33"/>
    </row>
    <row r="19" spans="2:21">
      <c r="B19" s="32"/>
      <c r="U19" s="33"/>
    </row>
    <row r="20" spans="2:21">
      <c r="B20" s="32"/>
      <c r="U20" s="33"/>
    </row>
    <row r="21" spans="2:21">
      <c r="B21" s="32"/>
      <c r="U21" s="33"/>
    </row>
    <row r="22" spans="2:21">
      <c r="B22" s="32"/>
      <c r="U22" s="33"/>
    </row>
    <row r="23" spans="2:21">
      <c r="B23" s="32"/>
      <c r="U23" s="33"/>
    </row>
    <row r="24" spans="2:21">
      <c r="B24" s="32"/>
      <c r="U24" s="33"/>
    </row>
    <row r="25" spans="2:21">
      <c r="B25" s="32"/>
      <c r="U25" s="33"/>
    </row>
    <row r="26" spans="2:21">
      <c r="B26" s="32"/>
      <c r="U26" s="33"/>
    </row>
    <row r="27" spans="2:21">
      <c r="B27" s="32"/>
      <c r="U27" s="33"/>
    </row>
    <row r="28" spans="2:21" ht="18" customHeight="1">
      <c r="B28" s="32"/>
      <c r="C28" s="114" t="s">
        <v>30</v>
      </c>
      <c r="D28" s="65"/>
      <c r="E28" s="65"/>
      <c r="F28" s="65"/>
      <c r="G28" s="65"/>
      <c r="H28" s="65"/>
      <c r="I28" s="65"/>
      <c r="J28" s="65"/>
      <c r="K28" s="65"/>
      <c r="L28" s="65"/>
      <c r="M28" s="65"/>
      <c r="N28" s="65"/>
      <c r="O28" s="65"/>
      <c r="P28" s="65"/>
      <c r="Q28" s="65"/>
      <c r="R28" s="65"/>
      <c r="S28" s="65"/>
      <c r="T28" s="65"/>
      <c r="U28" s="33"/>
    </row>
    <row r="29" spans="2:21">
      <c r="B29" s="32"/>
      <c r="U29" s="33"/>
    </row>
    <row r="30" spans="2:21">
      <c r="B30" s="32"/>
      <c r="K30" s="171"/>
      <c r="L30" s="171"/>
      <c r="M30" s="171"/>
      <c r="N30" s="171"/>
      <c r="U30" s="33"/>
    </row>
    <row r="31" spans="2:21">
      <c r="B31" s="32"/>
      <c r="I31" s="66"/>
      <c r="U31" s="33"/>
    </row>
    <row r="32" spans="2:21">
      <c r="B32" s="32"/>
      <c r="U32" s="33"/>
    </row>
    <row r="33" spans="2:21">
      <c r="B33" s="32"/>
      <c r="K33" s="31" t="s">
        <v>21</v>
      </c>
      <c r="L33" s="31" t="s">
        <v>9</v>
      </c>
      <c r="M33" s="31" t="s">
        <v>8</v>
      </c>
      <c r="U33" s="33"/>
    </row>
    <row r="34" spans="2:21">
      <c r="B34" s="32"/>
      <c r="K34" s="31" t="str">
        <f>+Autodiagnóstico!E10</f>
        <v>Programación Presupuestal</v>
      </c>
      <c r="L34" s="31">
        <v>100</v>
      </c>
      <c r="M34" s="34">
        <f>+Autodiagnóstico!F10</f>
        <v>26</v>
      </c>
      <c r="U34" s="33"/>
    </row>
    <row r="35" spans="2:21">
      <c r="B35" s="32"/>
      <c r="K35" s="31" t="str">
        <f>+Autodiagnóstico!E15</f>
        <v>Anteproyecto de Presupuesto</v>
      </c>
      <c r="L35" s="31">
        <v>100</v>
      </c>
      <c r="M35" s="34">
        <f>+Autodiagnóstico!F15</f>
        <v>20</v>
      </c>
      <c r="U35" s="33"/>
    </row>
    <row r="36" spans="2:21">
      <c r="B36" s="32"/>
      <c r="K36" s="31" t="str">
        <f>+Autodiagnóstico!E19</f>
        <v>Ejecución Presupuestal</v>
      </c>
      <c r="L36" s="31">
        <v>100</v>
      </c>
      <c r="M36" s="34">
        <f>+Autodiagnóstico!F19</f>
        <v>92.727272727272734</v>
      </c>
      <c r="U36" s="33"/>
    </row>
    <row r="37" spans="2:21">
      <c r="B37" s="32"/>
      <c r="K37" s="34" t="str">
        <f>+Autodiagnóstico!E32</f>
        <v>Ejercicio Contratactual</v>
      </c>
      <c r="L37" s="31">
        <v>100</v>
      </c>
      <c r="M37" s="34">
        <f>+Autodiagnóstico!F32</f>
        <v>84</v>
      </c>
      <c r="U37" s="33"/>
    </row>
    <row r="38" spans="2:21">
      <c r="B38" s="32"/>
      <c r="K38" s="31" t="str">
        <f>+Autodiagnóstico!E38</f>
        <v>Ejercicio Contable</v>
      </c>
      <c r="L38" s="31">
        <v>100</v>
      </c>
      <c r="M38" s="34">
        <f>+Autodiagnóstico!F38</f>
        <v>20</v>
      </c>
      <c r="U38" s="33"/>
    </row>
    <row r="39" spans="2:21">
      <c r="B39" s="32"/>
      <c r="U39" s="33"/>
    </row>
    <row r="40" spans="2:21">
      <c r="B40" s="32"/>
      <c r="U40" s="33"/>
    </row>
    <row r="41" spans="2:21">
      <c r="B41" s="32"/>
      <c r="U41" s="33"/>
    </row>
    <row r="42" spans="2:21">
      <c r="B42" s="32"/>
      <c r="U42" s="33"/>
    </row>
    <row r="43" spans="2:21">
      <c r="B43" s="32"/>
      <c r="U43" s="33"/>
    </row>
    <row r="44" spans="2:21">
      <c r="B44" s="32"/>
      <c r="U44" s="33"/>
    </row>
    <row r="45" spans="2:21">
      <c r="B45" s="32"/>
      <c r="U45" s="33"/>
    </row>
    <row r="46" spans="2:21">
      <c r="B46" s="32"/>
      <c r="U46" s="33"/>
    </row>
    <row r="47" spans="2:21">
      <c r="B47" s="32"/>
      <c r="U47" s="33"/>
    </row>
    <row r="48" spans="2:21">
      <c r="B48" s="32"/>
      <c r="U48" s="33"/>
    </row>
    <row r="49" spans="2:21">
      <c r="B49" s="32"/>
      <c r="U49" s="33"/>
    </row>
    <row r="50" spans="2:21">
      <c r="B50" s="32"/>
      <c r="U50" s="33"/>
    </row>
    <row r="51" spans="2:21">
      <c r="B51" s="32"/>
      <c r="U51" s="33"/>
    </row>
    <row r="52" spans="2:21">
      <c r="B52" s="32"/>
      <c r="U52" s="33"/>
    </row>
    <row r="53" spans="2:21" ht="14.4" thickBot="1">
      <c r="B53" s="35"/>
      <c r="C53" s="36"/>
      <c r="D53" s="36"/>
      <c r="E53" s="36"/>
      <c r="F53" s="36"/>
      <c r="G53" s="36"/>
      <c r="H53" s="36"/>
      <c r="I53" s="36"/>
      <c r="J53" s="36"/>
      <c r="K53" s="36"/>
      <c r="L53" s="36"/>
      <c r="M53" s="36"/>
      <c r="N53" s="36"/>
      <c r="O53" s="36"/>
      <c r="P53" s="36"/>
      <c r="Q53" s="36"/>
      <c r="R53" s="36"/>
      <c r="S53" s="36"/>
      <c r="T53" s="36"/>
      <c r="U53" s="37"/>
    </row>
    <row r="54" spans="2:21"/>
    <row r="55" spans="2:21"/>
    <row r="56" spans="2:21"/>
    <row r="57" spans="2:21">
      <c r="C57" s="38"/>
      <c r="D57" s="39"/>
      <c r="E57" s="39"/>
      <c r="F57" s="39"/>
      <c r="O57" s="40"/>
      <c r="P57" s="41"/>
    </row>
    <row r="58" spans="2:21">
      <c r="O58" s="40"/>
      <c r="P58" s="41"/>
    </row>
    <row r="59" spans="2:21">
      <c r="O59" s="40"/>
      <c r="P59" s="41"/>
    </row>
    <row r="60" spans="2:21"/>
    <row r="61" spans="2:21" ht="17.399999999999999">
      <c r="K61" s="172" t="s">
        <v>28</v>
      </c>
      <c r="L61" s="172"/>
    </row>
    <row r="62" spans="2:21"/>
    <row r="63" spans="2:21"/>
    <row r="108"/>
  </sheetData>
  <mergeCells count="3">
    <mergeCell ref="C3:T3"/>
    <mergeCell ref="K30:N30"/>
    <mergeCell ref="K61:L61"/>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7" r:id="rId4">
          <objectPr defaultSize="0" r:id="rId5">
            <anchor moveWithCells="1" sizeWithCells="1">
              <from>
                <xdr:col>4</xdr:col>
                <xdr:colOff>563880</xdr:colOff>
                <xdr:row>1</xdr:row>
                <xdr:rowOff>274320</xdr:rowOff>
              </from>
              <to>
                <xdr:col>12</xdr:col>
                <xdr:colOff>548640</xdr:colOff>
                <xdr:row>1</xdr:row>
                <xdr:rowOff>1684020</xdr:rowOff>
              </to>
            </anchor>
          </objectPr>
        </oleObject>
      </mc:Choice>
      <mc:Fallback>
        <oleObject progId="Word.Document.12"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69"/>
  <sheetViews>
    <sheetView showGridLines="0" topLeftCell="A25" zoomScale="90" zoomScaleNormal="90" workbookViewId="0">
      <selection activeCell="L6" sqref="L6:L10"/>
    </sheetView>
  </sheetViews>
  <sheetFormatPr baseColWidth="10" defaultColWidth="0" defaultRowHeight="13.8" zeroHeight="1"/>
  <cols>
    <col min="1" max="1" width="1.6640625" style="1" customWidth="1"/>
    <col min="2" max="2" width="1.5546875" style="1" customWidth="1"/>
    <col min="3" max="3" width="21.5546875" style="1" customWidth="1"/>
    <col min="4" max="4" width="34" style="1" customWidth="1"/>
    <col min="5" max="5" width="48.33203125" style="1" customWidth="1"/>
    <col min="6" max="6" width="15.5546875" style="3" customWidth="1"/>
    <col min="7" max="7" width="28.88671875" style="1" hidden="1" customWidth="1"/>
    <col min="8" max="9" width="22.109375" style="1" hidden="1" customWidth="1"/>
    <col min="10" max="10" width="29" style="1" customWidth="1"/>
    <col min="11" max="11" width="34" style="1" customWidth="1"/>
    <col min="12" max="12" width="28.6640625" style="1" customWidth="1"/>
    <col min="13" max="13" width="1.44140625" style="1" customWidth="1"/>
    <col min="14" max="14" width="4.5546875" style="1" customWidth="1"/>
    <col min="15" max="22" width="0" style="1" hidden="1" customWidth="1"/>
    <col min="23" max="16384" width="11.44140625" style="1" hidden="1"/>
  </cols>
  <sheetData>
    <row r="1" spans="2:13" ht="132" customHeight="1">
      <c r="B1" s="17"/>
      <c r="C1" s="18"/>
      <c r="D1" s="18"/>
      <c r="E1" s="18"/>
      <c r="F1" s="19"/>
      <c r="G1" s="18"/>
      <c r="H1" s="18"/>
      <c r="I1" s="18"/>
      <c r="J1" s="18"/>
      <c r="K1" s="18"/>
      <c r="L1" s="18"/>
      <c r="M1" s="20"/>
    </row>
    <row r="2" spans="2:13" ht="24.6">
      <c r="B2" s="21"/>
      <c r="C2" s="185" t="s">
        <v>120</v>
      </c>
      <c r="D2" s="185"/>
      <c r="E2" s="185"/>
      <c r="F2" s="185"/>
      <c r="G2" s="185"/>
      <c r="H2" s="185"/>
      <c r="I2" s="185"/>
      <c r="J2" s="185"/>
      <c r="K2" s="185"/>
      <c r="L2" s="185"/>
      <c r="M2" s="22"/>
    </row>
    <row r="3" spans="2:13" ht="12" customHeight="1">
      <c r="B3" s="21"/>
      <c r="M3" s="22"/>
    </row>
    <row r="4" spans="2:13" ht="24" customHeight="1">
      <c r="B4" s="21"/>
      <c r="C4" s="186" t="s">
        <v>59</v>
      </c>
      <c r="D4" s="186" t="s">
        <v>37</v>
      </c>
      <c r="E4" s="186" t="s">
        <v>2</v>
      </c>
      <c r="F4" s="186" t="s">
        <v>27</v>
      </c>
      <c r="G4" s="189" t="s">
        <v>0</v>
      </c>
      <c r="H4" s="189" t="s">
        <v>1</v>
      </c>
      <c r="I4" s="189" t="s">
        <v>60</v>
      </c>
      <c r="J4" s="188" t="s">
        <v>38</v>
      </c>
      <c r="K4" s="188" t="s">
        <v>39</v>
      </c>
      <c r="L4" s="188" t="s">
        <v>40</v>
      </c>
      <c r="M4" s="22"/>
    </row>
    <row r="5" spans="2:13" ht="36" customHeight="1">
      <c r="B5" s="23"/>
      <c r="C5" s="187"/>
      <c r="D5" s="187"/>
      <c r="E5" s="187"/>
      <c r="F5" s="190"/>
      <c r="G5" s="189"/>
      <c r="H5" s="189"/>
      <c r="I5" s="189"/>
      <c r="J5" s="188"/>
      <c r="K5" s="188"/>
      <c r="L5" s="188"/>
      <c r="M5" s="22"/>
    </row>
    <row r="6" spans="2:13" ht="60" customHeight="1">
      <c r="B6" s="181"/>
      <c r="C6" s="182" t="s">
        <v>117</v>
      </c>
      <c r="D6" s="184" t="s">
        <v>72</v>
      </c>
      <c r="E6" s="123" t="str">
        <f>+Autodiagnóstico!G10</f>
        <v>El presupuesto integra recursos de inversión y funcionamiento en torno a programas.</v>
      </c>
      <c r="F6" s="121">
        <f>+Autodiagnóstico!H10</f>
        <v>40</v>
      </c>
      <c r="G6" s="122"/>
      <c r="H6" s="122"/>
      <c r="I6" s="122"/>
      <c r="J6" s="176" t="s">
        <v>136</v>
      </c>
      <c r="K6" s="179" t="s">
        <v>135</v>
      </c>
      <c r="L6" s="173"/>
      <c r="M6" s="22"/>
    </row>
    <row r="7" spans="2:13" ht="58.5" customHeight="1">
      <c r="B7" s="181"/>
      <c r="C7" s="183"/>
      <c r="D7" s="184"/>
      <c r="E7" s="123" t="str">
        <f>+Autodiagnóstico!G11</f>
        <v xml:space="preserve">La asignación presupuestal se adapta a las prioridades del plan. </v>
      </c>
      <c r="F7" s="121">
        <f>+Autodiagnóstico!H11</f>
        <v>60</v>
      </c>
      <c r="G7" s="122"/>
      <c r="H7" s="122"/>
      <c r="I7" s="122"/>
      <c r="J7" s="177"/>
      <c r="K7" s="180"/>
      <c r="L7" s="174"/>
      <c r="M7" s="22"/>
    </row>
    <row r="8" spans="2:13" ht="62.4" customHeight="1">
      <c r="B8" s="181"/>
      <c r="C8" s="183"/>
      <c r="D8" s="184"/>
      <c r="E8" s="123" t="str">
        <f>+Autodiagnóstico!G12</f>
        <v>Hay correspondencia entre los programas del presupuesto y los programas del plan.</v>
      </c>
      <c r="F8" s="121">
        <f>+Autodiagnóstico!H12</f>
        <v>0</v>
      </c>
      <c r="G8" s="122"/>
      <c r="H8" s="122"/>
      <c r="I8" s="122"/>
      <c r="J8" s="177"/>
      <c r="K8" s="180"/>
      <c r="L8" s="174"/>
      <c r="M8" s="22"/>
    </row>
    <row r="9" spans="2:13" ht="53.4" customHeight="1">
      <c r="B9" s="181"/>
      <c r="C9" s="183"/>
      <c r="D9" s="184"/>
      <c r="E9" s="123" t="str">
        <f>+Autodiagnóstico!G13</f>
        <v>Aceptando que existen fuertes restricciones en el manejo del presupuesto ¿la Corporación pone el presupuesto al servicio de los resultados establecidos en la planeación institucional?</v>
      </c>
      <c r="F9" s="121">
        <f>+Autodiagnóstico!H13</f>
        <v>20</v>
      </c>
      <c r="G9" s="122"/>
      <c r="H9" s="122"/>
      <c r="I9" s="122"/>
      <c r="J9" s="177"/>
      <c r="K9" s="180"/>
      <c r="L9" s="174"/>
      <c r="M9" s="22"/>
    </row>
    <row r="10" spans="2:13" ht="63" customHeight="1">
      <c r="B10" s="181"/>
      <c r="C10" s="183"/>
      <c r="D10" s="184"/>
      <c r="E10" s="123" t="str">
        <f>+Autodiagnóstico!G14</f>
        <v>Se analizan los resultados  de la gestión presupuestal del año anterior y las oportunidades y falencias que se observaron en la misma.</v>
      </c>
      <c r="F10" s="121">
        <f>+Autodiagnóstico!H14</f>
        <v>10</v>
      </c>
      <c r="G10" s="122"/>
      <c r="H10" s="122"/>
      <c r="I10" s="122"/>
      <c r="J10" s="178"/>
      <c r="K10" s="180"/>
      <c r="L10" s="175"/>
      <c r="M10" s="22"/>
    </row>
    <row r="11" spans="2:13" ht="108" customHeight="1">
      <c r="B11" s="181"/>
      <c r="C11" s="183"/>
      <c r="D11" s="184" t="s">
        <v>77</v>
      </c>
      <c r="E11" s="123"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21">
        <f>+Autodiagnóstico!H15</f>
        <v>20</v>
      </c>
      <c r="G11" s="122"/>
      <c r="H11" s="122"/>
      <c r="I11" s="122"/>
      <c r="J11" s="176" t="s">
        <v>137</v>
      </c>
      <c r="K11" s="176" t="s">
        <v>138</v>
      </c>
      <c r="L11" s="173"/>
      <c r="M11" s="22"/>
    </row>
    <row r="12" spans="2:13" ht="84" customHeight="1">
      <c r="B12" s="181"/>
      <c r="C12" s="183"/>
      <c r="D12" s="184"/>
      <c r="E12" s="12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21">
        <f>+Autodiagnóstico!H16</f>
        <v>20</v>
      </c>
      <c r="G12" s="122"/>
      <c r="H12" s="122"/>
      <c r="I12" s="122"/>
      <c r="J12" s="177"/>
      <c r="K12" s="177"/>
      <c r="L12" s="174"/>
      <c r="M12" s="22"/>
    </row>
    <row r="13" spans="2:13" ht="67.2" customHeight="1">
      <c r="B13" s="181"/>
      <c r="C13" s="183"/>
      <c r="D13" s="184"/>
      <c r="E13" s="123" t="str">
        <f>+Autodiagnóstico!G17</f>
        <v>Durante los tres (3) primeros meses de cada año, se elabora y se aprueba la versión del anteproyecto de presupuesto para la vigencia fiscal siguiente, siguiendo los lineamientos que en la materia expide la Secretaria +de Hacienda Municipal</v>
      </c>
      <c r="F13" s="121">
        <f>+Autodiagnóstico!H17</f>
        <v>20</v>
      </c>
      <c r="G13" s="122"/>
      <c r="H13" s="122"/>
      <c r="I13" s="122"/>
      <c r="J13" s="177"/>
      <c r="K13" s="177"/>
      <c r="L13" s="174"/>
      <c r="M13" s="22"/>
    </row>
    <row r="14" spans="2:13" ht="139.80000000000001" customHeight="1">
      <c r="B14" s="181"/>
      <c r="C14" s="183"/>
      <c r="D14" s="184"/>
      <c r="E14" s="123" t="str">
        <f>+Autodiagnóstico!G18</f>
        <v>Antes de la primera semana de junio se remite el anteproyecto del presupuesto de la vigencia siguiente siguiendo los lineamientos que en la materia expide la Secretaria de Hacienda Municipal</v>
      </c>
      <c r="F14" s="121">
        <f>+Autodiagnóstico!H18</f>
        <v>20</v>
      </c>
      <c r="G14" s="122"/>
      <c r="H14" s="122"/>
      <c r="I14" s="122"/>
      <c r="J14" s="178"/>
      <c r="K14" s="178"/>
      <c r="L14" s="175"/>
      <c r="M14" s="22"/>
    </row>
    <row r="15" spans="2:13" ht="43.5" customHeight="1">
      <c r="B15" s="181"/>
      <c r="C15" s="183"/>
      <c r="D15" s="184" t="s">
        <v>80</v>
      </c>
      <c r="E15" s="123" t="str">
        <f>+Autodiagnóstico!G19</f>
        <v xml:space="preserve">Las solicitudes del Certificado de Disponibilidad Presupuestal - CDP tienen firma del ordenador del gasto o quien haga sus veces </v>
      </c>
      <c r="F15" s="121">
        <f>+Autodiagnóstico!H19</f>
        <v>100</v>
      </c>
      <c r="G15" s="122"/>
      <c r="H15" s="122"/>
      <c r="I15" s="122"/>
      <c r="J15" s="176" t="s">
        <v>139</v>
      </c>
      <c r="K15" s="176" t="s">
        <v>140</v>
      </c>
      <c r="L15" s="173"/>
      <c r="M15" s="22"/>
    </row>
    <row r="16" spans="2:13" ht="42.75" customHeight="1">
      <c r="B16" s="181"/>
      <c r="C16" s="183"/>
      <c r="D16" s="184"/>
      <c r="E16" s="123" t="str">
        <f>+Autodiagnóstico!G20</f>
        <v xml:space="preserve">El jefe de presupuesto o quien haga sus veces, es quien expide el Certificado de Disponibilidad Presupuestal – CDP a través del Sistema Integrado de Información Financiera – SIIF Nación </v>
      </c>
      <c r="F16" s="121">
        <f>+Autodiagnóstico!H20</f>
        <v>100</v>
      </c>
      <c r="G16" s="122"/>
      <c r="H16" s="122"/>
      <c r="I16" s="122"/>
      <c r="J16" s="177"/>
      <c r="K16" s="177"/>
      <c r="L16" s="174"/>
      <c r="M16" s="22"/>
    </row>
    <row r="17" spans="2:13" ht="78.75" customHeight="1">
      <c r="B17" s="181"/>
      <c r="C17" s="183"/>
      <c r="D17" s="184"/>
      <c r="E17" s="123" t="str">
        <f>+Autodiagnóstico!G21</f>
        <v xml:space="preserve">Todos los actos administrativos que afecten las apropiaciones presupuestales organización, cuentan con un Certificado de Disponibilidad Presupuestal previo. </v>
      </c>
      <c r="F17" s="121">
        <f>+Autodiagnóstico!H21</f>
        <v>100</v>
      </c>
      <c r="G17" s="122"/>
      <c r="H17" s="122"/>
      <c r="I17" s="122"/>
      <c r="J17" s="177"/>
      <c r="K17" s="177"/>
      <c r="L17" s="174"/>
      <c r="M17" s="22"/>
    </row>
    <row r="18" spans="2:13" ht="37.5" customHeight="1">
      <c r="B18" s="181"/>
      <c r="C18" s="183"/>
      <c r="D18" s="184"/>
      <c r="E18" s="123" t="str">
        <f>+Autodiagnóstico!G22</f>
        <v xml:space="preserve">Todo compromiso presupuestal tiene asociada una cuenta bancaria previamente registrada en el Sistema Integrado de Información Financiera – SIIF </v>
      </c>
      <c r="F18" s="121">
        <f>+Autodiagnóstico!H22</f>
        <v>0</v>
      </c>
      <c r="G18" s="122"/>
      <c r="H18" s="122"/>
      <c r="I18" s="122"/>
      <c r="J18" s="177"/>
      <c r="K18" s="177"/>
      <c r="L18" s="174"/>
      <c r="M18" s="22"/>
    </row>
    <row r="19" spans="2:13" ht="53.25" customHeight="1">
      <c r="B19" s="181"/>
      <c r="C19" s="183"/>
      <c r="D19" s="184"/>
      <c r="E19" s="123" t="str">
        <f>+Autodiagnóstico!G23</f>
        <v xml:space="preserve">Se  garantiza el cupo de pagos de acuerdo con el Programa Anual Mensual izado de Caja – PAC </v>
      </c>
      <c r="F19" s="121">
        <f>+Autodiagnóstico!H23</f>
        <v>100</v>
      </c>
      <c r="G19" s="122"/>
      <c r="H19" s="122"/>
      <c r="I19" s="122"/>
      <c r="J19" s="177"/>
      <c r="K19" s="177"/>
      <c r="L19" s="174"/>
      <c r="M19" s="22"/>
    </row>
    <row r="20" spans="2:13" ht="45.6" customHeight="1">
      <c r="B20" s="181"/>
      <c r="C20" s="183"/>
      <c r="D20" s="184"/>
      <c r="E20" s="123" t="str">
        <f>+Autodiagnóstico!G24</f>
        <v>Se le da el respaldo presupuestal oportunamente y previo a la ejecución de los contratos y actos administrativos que afectan el presupuesto</v>
      </c>
      <c r="F20" s="121">
        <f>+Autodiagnóstico!H24</f>
        <v>100</v>
      </c>
      <c r="G20" s="122"/>
      <c r="H20" s="122"/>
      <c r="I20" s="122"/>
      <c r="J20" s="177"/>
      <c r="K20" s="177"/>
      <c r="L20" s="174"/>
      <c r="M20" s="22"/>
    </row>
    <row r="21" spans="2:13" ht="70.5" customHeight="1">
      <c r="B21" s="181"/>
      <c r="C21" s="183"/>
      <c r="D21" s="184"/>
      <c r="E21" s="123" t="str">
        <f>+Autodiagnóstico!G25</f>
        <v>Se realiza un ejercicio permanente de análisis respecto a si los cupos aprobados son suficientes o están por encima de las necesidades de pagos con el fin de solicitar más cupo o de aplazar los saldos de cupo que no se utilizarán</v>
      </c>
      <c r="F21" s="121">
        <f>+Autodiagnóstico!H25</f>
        <v>100</v>
      </c>
      <c r="G21" s="122"/>
      <c r="H21" s="122"/>
      <c r="I21" s="122"/>
      <c r="J21" s="177"/>
      <c r="K21" s="177"/>
      <c r="L21" s="174"/>
      <c r="M21" s="22"/>
    </row>
    <row r="22" spans="2:13" ht="57.75" customHeight="1">
      <c r="B22" s="181"/>
      <c r="C22" s="183"/>
      <c r="D22" s="184"/>
      <c r="E22" s="123" t="str">
        <f>+Autodiagnóstico!G26</f>
        <v>La gestión contractual institucional está documentada en el Manual de Contratación con sujeción al marco legal vigente</v>
      </c>
      <c r="F22" s="121">
        <f>+Autodiagnóstico!H26</f>
        <v>100</v>
      </c>
      <c r="G22" s="122"/>
      <c r="H22" s="122"/>
      <c r="I22" s="122"/>
      <c r="J22" s="177"/>
      <c r="K22" s="177"/>
      <c r="L22" s="174"/>
      <c r="M22" s="22"/>
    </row>
    <row r="23" spans="2:13" ht="47.25" customHeight="1">
      <c r="B23" s="181"/>
      <c r="C23" s="183"/>
      <c r="D23" s="184"/>
      <c r="E23" s="12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21">
        <f>+Autodiagnóstico!H27</f>
        <v>100</v>
      </c>
      <c r="G23" s="122"/>
      <c r="H23" s="122"/>
      <c r="I23" s="122"/>
      <c r="J23" s="177"/>
      <c r="K23" s="177"/>
      <c r="L23" s="174"/>
      <c r="M23" s="22"/>
    </row>
    <row r="24" spans="2:13" ht="86.25" customHeight="1">
      <c r="B24" s="181"/>
      <c r="C24" s="183"/>
      <c r="D24" s="184"/>
      <c r="E24" s="123" t="str">
        <f>+Autodiagnóstico!G28</f>
        <v>Se registran las obligaciones una vez se han cumplido con los requisitos legales y contractuales</v>
      </c>
      <c r="F24" s="121">
        <f>+Autodiagnóstico!H28</f>
        <v>100</v>
      </c>
      <c r="G24" s="122"/>
      <c r="H24" s="122"/>
      <c r="I24" s="122"/>
      <c r="J24" s="177"/>
      <c r="K24" s="177"/>
      <c r="L24" s="174"/>
      <c r="M24" s="22"/>
    </row>
    <row r="25" spans="2:13" ht="51" customHeight="1">
      <c r="B25" s="181"/>
      <c r="C25" s="183"/>
      <c r="D25" s="184"/>
      <c r="E25" s="123" t="str">
        <f>+Autodiagnóstico!G29</f>
        <v>Se realizan los pagos con abono a cuenta del beneficiario final</v>
      </c>
      <c r="F25" s="121">
        <f>+Autodiagnóstico!H29</f>
        <v>0</v>
      </c>
      <c r="G25" s="122"/>
      <c r="H25" s="122"/>
      <c r="I25" s="122"/>
      <c r="J25" s="177"/>
      <c r="K25" s="177"/>
      <c r="L25" s="174"/>
      <c r="M25" s="22"/>
    </row>
    <row r="26" spans="2:13" ht="51" customHeight="1">
      <c r="B26" s="181"/>
      <c r="C26" s="183"/>
      <c r="D26" s="184"/>
      <c r="E26" s="123" t="str">
        <f>+Autodiagnóstico!G30</f>
        <v>Se ordenan los pagos respetando el orden de radicación de los documentos soporte para su pago</v>
      </c>
      <c r="F26" s="121">
        <f>+Autodiagnóstico!H30</f>
        <v>100</v>
      </c>
      <c r="G26" s="122"/>
      <c r="H26" s="122"/>
      <c r="I26" s="122"/>
      <c r="J26" s="177"/>
      <c r="K26" s="177"/>
      <c r="L26" s="174"/>
      <c r="M26" s="22"/>
    </row>
    <row r="27" spans="2:13" ht="51" customHeight="1">
      <c r="B27" s="181"/>
      <c r="C27" s="183"/>
      <c r="D27" s="184"/>
      <c r="E27" s="123" t="str">
        <f>+Autodiagnóstico!G31</f>
        <v>La gestión financiera pública es realizada exclusivamente en el SIIF Nación o emplean otras aplicaciones</v>
      </c>
      <c r="F27" s="121">
        <f>+Autodiagnóstico!H31</f>
        <v>20</v>
      </c>
      <c r="G27" s="122"/>
      <c r="H27" s="122"/>
      <c r="I27" s="122"/>
      <c r="J27" s="178"/>
      <c r="K27" s="178"/>
      <c r="L27" s="175"/>
      <c r="M27" s="22"/>
    </row>
    <row r="28" spans="2:13" ht="85.2" customHeight="1">
      <c r="B28" s="181"/>
      <c r="C28" s="183"/>
      <c r="D28" s="184" t="s">
        <v>94</v>
      </c>
      <c r="E28" s="123"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21">
        <f>+Autodiagnóstico!H32</f>
        <v>100</v>
      </c>
      <c r="G28" s="122"/>
      <c r="H28" s="122"/>
      <c r="I28" s="122"/>
      <c r="J28" s="176" t="s">
        <v>141</v>
      </c>
      <c r="K28" s="176" t="s">
        <v>142</v>
      </c>
      <c r="L28" s="173"/>
      <c r="M28" s="22"/>
    </row>
    <row r="29" spans="2:13" ht="61.2" customHeight="1">
      <c r="B29" s="181"/>
      <c r="C29" s="183"/>
      <c r="D29" s="184"/>
      <c r="E29" s="123" t="str">
        <f>+Autodiagnóstico!G33</f>
        <v>Se realizan ejercicios permanentes de seguimiento al plan anual de contratación</v>
      </c>
      <c r="F29" s="121">
        <f>+Autodiagnóstico!H33</f>
        <v>20</v>
      </c>
      <c r="G29" s="122"/>
      <c r="H29" s="122"/>
      <c r="I29" s="122"/>
      <c r="J29" s="177"/>
      <c r="K29" s="177"/>
      <c r="L29" s="174"/>
      <c r="M29" s="22"/>
    </row>
    <row r="30" spans="2:13" ht="71.400000000000006" customHeight="1">
      <c r="B30" s="181"/>
      <c r="C30" s="183"/>
      <c r="D30" s="184"/>
      <c r="E30" s="123" t="str">
        <f>+Autodiagnóstico!G34</f>
        <v>La afectación de gastos por concepto de la adquisición de bienes y servicios, está contemplada en el Plan de Adquisiciones de la entidad</v>
      </c>
      <c r="F30" s="121">
        <f>+Autodiagnóstico!H34</f>
        <v>100</v>
      </c>
      <c r="G30" s="122"/>
      <c r="H30" s="122"/>
      <c r="I30" s="122"/>
      <c r="J30" s="177"/>
      <c r="K30" s="177"/>
      <c r="L30" s="174"/>
      <c r="M30" s="22"/>
    </row>
    <row r="31" spans="2:13" ht="95.4" customHeight="1">
      <c r="B31" s="181"/>
      <c r="C31" s="183"/>
      <c r="D31" s="184"/>
      <c r="E31" s="12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21">
        <f>+Autodiagnóstico!H35</f>
        <v>100</v>
      </c>
      <c r="G31" s="122"/>
      <c r="H31" s="122"/>
      <c r="I31" s="122"/>
      <c r="J31" s="177"/>
      <c r="K31" s="177"/>
      <c r="L31" s="174"/>
      <c r="M31" s="22"/>
    </row>
    <row r="32" spans="2:13" ht="51" customHeight="1">
      <c r="B32" s="181"/>
      <c r="C32" s="183"/>
      <c r="D32" s="184"/>
      <c r="E32" s="123" t="str">
        <f>+Autodiagnóstico!G36</f>
        <v>Se asegura que cada proceso contractual atienda la normativa que regula para cada uno, con el fin de lograr una mayor eficiencia, transparencia y optimización de los recursos del Estado</v>
      </c>
      <c r="F32" s="121">
        <f>+Autodiagnóstico!H36</f>
        <v>100</v>
      </c>
      <c r="G32" s="122"/>
      <c r="H32" s="122"/>
      <c r="I32" s="122"/>
      <c r="J32" s="177"/>
      <c r="K32" s="177"/>
      <c r="L32" s="174"/>
      <c r="M32" s="22"/>
    </row>
    <row r="33" spans="2:13" ht="60.6" customHeight="1">
      <c r="B33" s="181"/>
      <c r="C33" s="183"/>
      <c r="D33" s="184"/>
      <c r="E33" s="123" t="str">
        <f>+Autodiagnóstico!G37</f>
        <v>La entidad realiza compras a través de la tienda virtual del Estado Colombiano por Acuerdo Marco de Precios y en Grandes Superficies</v>
      </c>
      <c r="F33" s="121">
        <f>+Autodiagnóstico!H37</f>
        <v>0</v>
      </c>
      <c r="G33" s="122"/>
      <c r="H33" s="122"/>
      <c r="I33" s="122"/>
      <c r="J33" s="178"/>
      <c r="K33" s="178"/>
      <c r="L33" s="175"/>
      <c r="M33" s="22"/>
    </row>
    <row r="34" spans="2:13" ht="51" customHeight="1">
      <c r="B34" s="181"/>
      <c r="C34" s="183"/>
      <c r="D34" s="184" t="s">
        <v>115</v>
      </c>
      <c r="E34" s="123" t="str">
        <f>+Autodiagnóstico!G38</f>
        <v xml:space="preserve">La política contable tiene como elemento esencial la adopción de criterios homogéneos orientados al establecimiento y desarrollo de procedimientos dirigidos a obtener sistemas y fuentes de información contable </v>
      </c>
      <c r="F34" s="121">
        <f>+Autodiagnóstico!H38</f>
        <v>20</v>
      </c>
      <c r="G34" s="122"/>
      <c r="H34" s="122"/>
      <c r="I34" s="122"/>
      <c r="J34" s="173"/>
      <c r="K34" s="173"/>
      <c r="L34" s="173"/>
      <c r="M34" s="22"/>
    </row>
    <row r="35" spans="2:13" ht="51" customHeight="1">
      <c r="B35" s="181"/>
      <c r="C35" s="183"/>
      <c r="D35" s="184"/>
      <c r="E35" s="12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21">
        <f>+Autodiagnóstico!H39</f>
        <v>0</v>
      </c>
      <c r="G35" s="122"/>
      <c r="H35" s="122"/>
      <c r="I35" s="122"/>
      <c r="J35" s="174"/>
      <c r="K35" s="174"/>
      <c r="L35" s="174"/>
      <c r="M35" s="22"/>
    </row>
    <row r="36" spans="2:13" ht="51" customHeight="1">
      <c r="B36" s="181"/>
      <c r="C36" s="183"/>
      <c r="D36" s="184"/>
      <c r="E36" s="123" t="str">
        <f>+Autodiagnóstico!G40</f>
        <v xml:space="preserve">La información contable es utilizada como instrumento para la toma de decisiones en relación con el control y la optimización de los recursos con que cuenta la organización </v>
      </c>
      <c r="F36" s="121">
        <f>+Autodiagnóstico!H40</f>
        <v>0</v>
      </c>
      <c r="G36" s="122"/>
      <c r="H36" s="122"/>
      <c r="I36" s="122"/>
      <c r="J36" s="174"/>
      <c r="K36" s="174"/>
      <c r="L36" s="174"/>
      <c r="M36" s="22"/>
    </row>
    <row r="37" spans="2:13" ht="51" customHeight="1">
      <c r="B37" s="181"/>
      <c r="C37" s="183"/>
      <c r="D37" s="184"/>
      <c r="E37" s="123" t="str">
        <f>+Autodiagnóstico!G41</f>
        <v xml:space="preserve">Se permite la verificación y comprobación interna y externa de la información contable </v>
      </c>
      <c r="F37" s="121">
        <f>+Autodiagnóstico!H41</f>
        <v>0</v>
      </c>
      <c r="G37" s="122"/>
      <c r="H37" s="122"/>
      <c r="I37" s="122"/>
      <c r="J37" s="174"/>
      <c r="K37" s="174"/>
      <c r="L37" s="174"/>
      <c r="M37" s="22"/>
    </row>
    <row r="38" spans="2:13" ht="51" customHeight="1">
      <c r="B38" s="181"/>
      <c r="C38" s="183"/>
      <c r="D38" s="184"/>
      <c r="E38" s="12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21">
        <f>+Autodiagnóstico!H42</f>
        <v>0</v>
      </c>
      <c r="G38" s="122"/>
      <c r="H38" s="122"/>
      <c r="I38" s="122"/>
      <c r="J38" s="174"/>
      <c r="K38" s="174"/>
      <c r="L38" s="174"/>
      <c r="M38" s="22"/>
    </row>
    <row r="39" spans="2:13" ht="51" customHeight="1">
      <c r="B39" s="181"/>
      <c r="C39" s="183"/>
      <c r="D39" s="184"/>
      <c r="E39" s="123" t="str">
        <f>+Autodiagnóstico!G43</f>
        <v>Se organiza internamente la contabilidad de la organización a través del proceso establecido en el Sistema Integrado de Información Financiera – SIIF</v>
      </c>
      <c r="F39" s="121">
        <f>+Autodiagnóstico!H43</f>
        <v>0</v>
      </c>
      <c r="G39" s="122"/>
      <c r="H39" s="122"/>
      <c r="I39" s="122"/>
      <c r="J39" s="174"/>
      <c r="K39" s="174"/>
      <c r="L39" s="174"/>
      <c r="M39" s="22"/>
    </row>
    <row r="40" spans="2:13" ht="51" customHeight="1">
      <c r="B40" s="181"/>
      <c r="C40" s="183"/>
      <c r="D40" s="184"/>
      <c r="E40" s="12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21">
        <f>+Autodiagnóstico!H44</f>
        <v>0</v>
      </c>
      <c r="G40" s="122"/>
      <c r="H40" s="122"/>
      <c r="I40" s="122"/>
      <c r="J40" s="174"/>
      <c r="K40" s="174"/>
      <c r="L40" s="174"/>
      <c r="M40" s="22"/>
    </row>
    <row r="41" spans="2:13" ht="51" customHeight="1">
      <c r="B41" s="181"/>
      <c r="C41" s="183"/>
      <c r="D41" s="184"/>
      <c r="E41" s="123" t="str">
        <f>+Autodiagnóstico!G45</f>
        <v xml:space="preserve">La información contable impresa y/o en medios magnéticos constituye evidencia de las transacciones, hechos y operaciones efectuadas por la organización </v>
      </c>
      <c r="F41" s="121">
        <f>+Autodiagnóstico!H45</f>
        <v>0</v>
      </c>
      <c r="G41" s="122"/>
      <c r="H41" s="122"/>
      <c r="I41" s="122"/>
      <c r="J41" s="174"/>
      <c r="K41" s="174"/>
      <c r="L41" s="174"/>
      <c r="M41" s="22"/>
    </row>
    <row r="42" spans="2:13" ht="51" customHeight="1">
      <c r="B42" s="181"/>
      <c r="C42" s="183"/>
      <c r="D42" s="184"/>
      <c r="E42" s="123" t="str">
        <f>+Autodiagnóstico!G46</f>
        <v>Los libros de contabilidad, principales y auxiliares, se administran y se ajustan acorde a las normas y a la parametrización del Sistema Integrado de Información Financiera SIIF Nación</v>
      </c>
      <c r="F42" s="121">
        <f>+Autodiagnóstico!H46</f>
        <v>0</v>
      </c>
      <c r="G42" s="122"/>
      <c r="H42" s="122"/>
      <c r="I42" s="122"/>
      <c r="J42" s="174"/>
      <c r="K42" s="174"/>
      <c r="L42" s="174"/>
      <c r="M42" s="22"/>
    </row>
    <row r="43" spans="2:13" ht="51" customHeight="1">
      <c r="B43" s="181"/>
      <c r="C43" s="183"/>
      <c r="D43" s="184"/>
      <c r="E43" s="123" t="str">
        <f>+Autodiagnóstico!G47</f>
        <v>Los soportes de contabilidad cumplen con lo requerido por las normas que regulan su constitución</v>
      </c>
      <c r="F43" s="121">
        <f>+Autodiagnóstico!H47</f>
        <v>0</v>
      </c>
      <c r="G43" s="122"/>
      <c r="H43" s="122"/>
      <c r="I43" s="122"/>
      <c r="J43" s="174"/>
      <c r="K43" s="174"/>
      <c r="L43" s="174"/>
      <c r="M43" s="22"/>
    </row>
    <row r="44" spans="2:13" ht="51" customHeight="1">
      <c r="B44" s="181"/>
      <c r="C44" s="183"/>
      <c r="D44" s="184"/>
      <c r="E44" s="123" t="str">
        <f>+Autodiagnóstico!G48</f>
        <v>Los controles a la elaboración de los estados financieros se realizan en los términos definidos en el Régimen de Contabilidad Pública</v>
      </c>
      <c r="F44" s="121">
        <f>+Autodiagnóstico!H48</f>
        <v>0</v>
      </c>
      <c r="G44" s="122"/>
      <c r="H44" s="122"/>
      <c r="I44" s="122"/>
      <c r="J44" s="174"/>
      <c r="K44" s="174"/>
      <c r="L44" s="174"/>
      <c r="M44" s="22"/>
    </row>
    <row r="45" spans="2:13" ht="51" customHeight="1">
      <c r="B45" s="181"/>
      <c r="C45" s="183"/>
      <c r="D45" s="184"/>
      <c r="E45" s="123" t="str">
        <f>+Autodiagnóstico!G49</f>
        <v>La organización realiza las actividades de orden administrativo tendientes a lograr un cierre integral de la información contable producida en todas las áreas que generan hechos financieros, económicos, sociales y ambientales</v>
      </c>
      <c r="F45" s="121">
        <f>+Autodiagnóstico!H49</f>
        <v>0</v>
      </c>
      <c r="G45" s="122"/>
      <c r="H45" s="122"/>
      <c r="I45" s="122"/>
      <c r="J45" s="174"/>
      <c r="K45" s="174"/>
      <c r="L45" s="174"/>
      <c r="M45" s="22"/>
    </row>
    <row r="46" spans="2:13" ht="51" customHeight="1">
      <c r="B46" s="181"/>
      <c r="C46" s="183"/>
      <c r="D46" s="184"/>
      <c r="E46" s="123" t="str">
        <f>+Autodiagnóstico!G50</f>
        <v xml:space="preserve">La organización prepara mensualmente sus estados contables </v>
      </c>
      <c r="F46" s="121">
        <f>+Autodiagnóstico!H50</f>
        <v>0</v>
      </c>
      <c r="G46" s="122"/>
      <c r="H46" s="122"/>
      <c r="I46" s="122"/>
      <c r="J46" s="174"/>
      <c r="K46" s="174"/>
      <c r="L46" s="174"/>
      <c r="M46" s="22"/>
    </row>
    <row r="47" spans="2:13" ht="51" customHeight="1">
      <c r="B47" s="181"/>
      <c r="C47" s="183"/>
      <c r="D47" s="184"/>
      <c r="E47" s="123" t="str">
        <f>+Autodiagnóstico!G51</f>
        <v>La información contable se reporta a la Contaduría General de la Nación de acuerdo con las condiciones establecidas por dicho organismo</v>
      </c>
      <c r="F47" s="121">
        <f>+Autodiagnóstico!H51</f>
        <v>0</v>
      </c>
      <c r="G47" s="122"/>
      <c r="H47" s="122"/>
      <c r="I47" s="122"/>
      <c r="J47" s="174"/>
      <c r="K47" s="174"/>
      <c r="L47" s="174"/>
      <c r="M47" s="22"/>
    </row>
    <row r="48" spans="2:13" ht="51" customHeight="1">
      <c r="B48" s="181"/>
      <c r="C48" s="183"/>
      <c r="D48" s="183"/>
      <c r="E48" s="123" t="str">
        <f>+Autodiagnóstico!G52</f>
        <v>La información contable se reporta a la Contaduría General de la Nación de acuerdo con las condiciones establecidas por dicho organismo</v>
      </c>
      <c r="F48" s="121">
        <f>+Autodiagnóstico!H52</f>
        <v>0</v>
      </c>
      <c r="G48" s="122"/>
      <c r="H48" s="122"/>
      <c r="I48" s="122"/>
      <c r="J48" s="175"/>
      <c r="K48" s="175"/>
      <c r="L48" s="175"/>
      <c r="M48" s="22"/>
    </row>
    <row r="49" spans="2:13" ht="9" customHeight="1" thickBot="1">
      <c r="B49" s="24"/>
      <c r="C49" s="25"/>
      <c r="D49" s="25"/>
      <c r="E49" s="71"/>
      <c r="F49" s="26"/>
      <c r="G49" s="25"/>
      <c r="H49" s="25"/>
      <c r="I49" s="25"/>
      <c r="J49" s="25"/>
      <c r="K49" s="25"/>
      <c r="L49" s="25"/>
      <c r="M49" s="27"/>
    </row>
    <row r="50" spans="2:13"/>
    <row r="51" spans="2:13"/>
    <row r="52" spans="2:13"/>
    <row r="53" spans="2:13"/>
    <row r="54" spans="2:13"/>
    <row r="55" spans="2:13"/>
    <row r="56" spans="2:13"/>
    <row r="57" spans="2:13" ht="17.399999999999999">
      <c r="G57" s="62" t="s">
        <v>28</v>
      </c>
    </row>
    <row r="58" spans="2:13"/>
    <row r="59" spans="2:13"/>
    <row r="66"/>
    <row r="67"/>
    <row r="68"/>
    <row r="69"/>
  </sheetData>
  <protectedRanges>
    <protectedRange sqref="J6:L48" name="Planeacion"/>
  </protectedRanges>
  <mergeCells count="33">
    <mergeCell ref="C2:L2"/>
    <mergeCell ref="C4:C5"/>
    <mergeCell ref="D4:D5"/>
    <mergeCell ref="E4:E5"/>
    <mergeCell ref="L4:L5"/>
    <mergeCell ref="J4:J5"/>
    <mergeCell ref="K4:K5"/>
    <mergeCell ref="I4:I5"/>
    <mergeCell ref="H4:H5"/>
    <mergeCell ref="G4:G5"/>
    <mergeCell ref="F4:F5"/>
    <mergeCell ref="B6:B48"/>
    <mergeCell ref="C6:C48"/>
    <mergeCell ref="D6:D10"/>
    <mergeCell ref="D11:D14"/>
    <mergeCell ref="D15:D27"/>
    <mergeCell ref="D28:D33"/>
    <mergeCell ref="D34:D48"/>
    <mergeCell ref="K6:K10"/>
    <mergeCell ref="J6:J10"/>
    <mergeCell ref="J11:J14"/>
    <mergeCell ref="K11:K14"/>
    <mergeCell ref="L11:L14"/>
    <mergeCell ref="L6:L10"/>
    <mergeCell ref="J34:J48"/>
    <mergeCell ref="K34:K48"/>
    <mergeCell ref="L34:L48"/>
    <mergeCell ref="J15:J27"/>
    <mergeCell ref="K15:K27"/>
    <mergeCell ref="L15:L27"/>
    <mergeCell ref="K28:K33"/>
    <mergeCell ref="L28:L33"/>
    <mergeCell ref="J28:J33"/>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5122" r:id="rId4">
          <objectPr defaultSize="0" autoPict="0" r:id="rId5">
            <anchor moveWithCells="1" sizeWithCells="1">
              <from>
                <xdr:col>3</xdr:col>
                <xdr:colOff>2263140</xdr:colOff>
                <xdr:row>0</xdr:row>
                <xdr:rowOff>167640</xdr:rowOff>
              </from>
              <to>
                <xdr:col>9</xdr:col>
                <xdr:colOff>1356360</xdr:colOff>
                <xdr:row>0</xdr:row>
                <xdr:rowOff>1539240</xdr:rowOff>
              </to>
            </anchor>
          </objectPr>
        </oleObject>
      </mc:Choice>
      <mc:Fallback>
        <oleObject progId="Word.Document.12" shapeId="5122"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JOSE DANIEL RAMIREZ SALDANA</cp:lastModifiedBy>
  <cp:lastPrinted>2024-07-06T16:49:46Z</cp:lastPrinted>
  <dcterms:created xsi:type="dcterms:W3CDTF">2016-12-25T14:51:07Z</dcterms:created>
  <dcterms:modified xsi:type="dcterms:W3CDTF">2024-08-11T22:22:36Z</dcterms:modified>
</cp:coreProperties>
</file>